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PORTSRV\users\СЕТЕВАЯ ПАПКА ЭКОНОМИСТОВ\2016 год\ПЛАН ФХД\ДЮСШ-1\"/>
    </mc:Choice>
  </mc:AlternateContent>
  <bookViews>
    <workbookView xWindow="0" yWindow="0" windowWidth="28800" windowHeight="11835" activeTab="2"/>
  </bookViews>
  <sheets>
    <sheet name="тит" sheetId="8" r:id="rId1"/>
    <sheet name="табл.1" sheetId="4" r:id="rId2"/>
    <sheet name="ПФХД табл.2" sheetId="2" r:id="rId3"/>
    <sheet name="табл.3" sheetId="6" r:id="rId4"/>
    <sheet name="табл.4" sheetId="7" r:id="rId5"/>
    <sheet name="сведения" sheetId="5" r:id="rId6"/>
  </sheets>
  <definedNames>
    <definedName name="_xlnm.Print_Area" localSheetId="2">'ПФХД табл.2'!$A$1:$J$51</definedName>
    <definedName name="_xlnm.Print_Area" localSheetId="5">сведения!$A$1:$FU$53</definedName>
    <definedName name="_xlnm.Print_Area" localSheetId="1">табл.1!$A$1:$C$39</definedName>
    <definedName name="_xlnm.Print_Area" localSheetId="0">тит!$A$1:$G$41</definedName>
  </definedNames>
  <calcPr calcId="152511"/>
</workbook>
</file>

<file path=xl/calcChain.xml><?xml version="1.0" encoding="utf-8"?>
<calcChain xmlns="http://schemas.openxmlformats.org/spreadsheetml/2006/main">
  <c r="F23" i="2" l="1"/>
  <c r="E23" i="2"/>
  <c r="E24" i="2"/>
  <c r="E25" i="2"/>
  <c r="D24" i="2" l="1"/>
  <c r="D43" i="2"/>
  <c r="EW40" i="5" l="1"/>
  <c r="DX40" i="5"/>
  <c r="D33" i="2" l="1"/>
  <c r="D32" i="2"/>
  <c r="D30" i="2"/>
  <c r="D29" i="2"/>
  <c r="D27" i="2"/>
  <c r="D26" i="2"/>
  <c r="D25" i="2"/>
  <c r="D23" i="2"/>
  <c r="F19" i="2"/>
  <c r="D19" i="2" s="1"/>
  <c r="E16" i="2" l="1"/>
  <c r="F13" i="2"/>
  <c r="D34" i="2"/>
  <c r="E13" i="2" l="1"/>
  <c r="D16" i="2"/>
  <c r="D13" i="2" s="1"/>
</calcChain>
</file>

<file path=xl/sharedStrings.xml><?xml version="1.0" encoding="utf-8"?>
<sst xmlns="http://schemas.openxmlformats.org/spreadsheetml/2006/main" count="270" uniqueCount="178">
  <si>
    <t>Наименование показателя</t>
  </si>
  <si>
    <t>Код строки</t>
  </si>
  <si>
    <t>Код по бюджетной классификации</t>
  </si>
  <si>
    <t>Выплаты по расходам, всего:</t>
  </si>
  <si>
    <t>в том числе на: выплаты персоналу всего</t>
  </si>
  <si>
    <t>из них:</t>
  </si>
  <si>
    <t>социальные и иные выплаты населению,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</si>
  <si>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</si>
  <si>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</si>
  <si>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X</t>
  </si>
  <si>
    <t>Всего</t>
  </si>
  <si>
    <t>в том числе:</t>
  </si>
  <si>
    <t>субсидия на финансовое обеспечение выполнения муниципального задания</t>
  </si>
  <si>
    <t>поступления от оказания услуг (выполнения работ) на платной основе и от иной приносящей доход деятельности</t>
  </si>
  <si>
    <t>безвозмездные перечисления организациям</t>
  </si>
  <si>
    <t>уплату налогов, сборов и иных платежей, всего</t>
  </si>
  <si>
    <t xml:space="preserve"> из них:
 оплата труда и начисления на выплаты по оплате труда</t>
  </si>
  <si>
    <t>(наименование учреждения)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</si>
  <si>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</si>
  <si>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</si>
  <si>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</si>
  <si>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</si>
  <si>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</si>
  <si>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</si>
  <si>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</si>
  <si>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</si>
  <si>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Руководитель учреждения</t>
  </si>
  <si>
    <t>(подпись)</t>
  </si>
  <si>
    <t>(расшифровка подписи)</t>
  </si>
  <si>
    <t>Главный бухгалтер МКУ "Централизованная бухгалтерия учреждений спорта"</t>
  </si>
  <si>
    <t>поступления из резервного фонда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</si>
  <si>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</si>
  <si>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</si>
  <si>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</si>
  <si>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</si>
  <si>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</si>
  <si>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</si>
  <si>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</si>
  <si>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</si>
  <si>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УТВЕРЖДАЮ</t>
  </si>
  <si>
    <t>(наименование должности уполномоченного лица)</t>
  </si>
  <si>
    <t>ПЛАН</t>
  </si>
  <si>
    <t>финансово-хозяйственной деятельности на 2016 год</t>
  </si>
  <si>
    <t>и на плановый период 2017 и 2018 годы</t>
  </si>
  <si>
    <t>Наименование учреждения:</t>
  </si>
  <si>
    <t>(полное наименование)</t>
  </si>
  <si>
    <t>ИНН</t>
  </si>
  <si>
    <t>КПП</t>
  </si>
  <si>
    <t>Наименование органа, осуществляющего функции и полномочия учредителя:</t>
  </si>
  <si>
    <t>Адрес фактического местонахождения учреждения:</t>
  </si>
  <si>
    <t>(полный адрес)</t>
  </si>
  <si>
    <r>
      <t xml:space="preserve">Единица измерения: </t>
    </r>
    <r>
      <rPr>
        <b/>
        <sz val="11"/>
        <color theme="1"/>
        <rFont val="Times New Roman"/>
        <family val="1"/>
        <charset val="204"/>
      </rPr>
      <t>руб.</t>
    </r>
  </si>
  <si>
    <t>1.1. Цели деятельности учреждения:</t>
  </si>
  <si>
    <t>(заполняется в соответствии в соответствии нормативными муниципальными правовыми актами и с уставом учреждения)</t>
  </si>
  <si>
    <t>1.2. Виды  деятельности учреждения:</t>
  </si>
  <si>
    <t>(заполняются относящиеся к его основным видам деятельности в соответствии с уставом учреждения)</t>
  </si>
  <si>
    <t>1.3. Перечень услуг (работ):</t>
  </si>
  <si>
    <t>(заполняются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осуществляется, в том числе за плату)</t>
  </si>
  <si>
    <t>Таблица 1</t>
  </si>
  <si>
    <t>Показатели финансового состояния учреждения</t>
  </si>
  <si>
    <t>(последнюю отчетную дату)</t>
  </si>
  <si>
    <t>N п/п</t>
  </si>
  <si>
    <t>Сумма,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</si>
  <si>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</si>
  <si>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</si>
  <si>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</si>
  <si>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</si>
  <si>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</si>
  <si>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</si>
  <si>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</si>
  <si>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</si>
  <si>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</si>
  <si>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</si>
  <si>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</si>
  <si>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</si>
  <si>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</si>
  <si>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</si>
  <si>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</si>
  <si>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Начальник УСиТ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</si>
  <si>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</si>
  <si>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</si>
  <si>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Голуб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</si>
  <si>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</si>
  <si>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</si>
  <si>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</si>
  <si>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</si>
  <si>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</si>
  <si>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КОДЫ</t>
  </si>
  <si>
    <t>Форма по ОКУД</t>
  </si>
  <si>
    <t>0501016</t>
  </si>
  <si>
    <t>от "</t>
  </si>
  <si>
    <t>Дата</t>
  </si>
  <si>
    <t>Государственное (муниципальное)</t>
  </si>
  <si>
    <t>учреждение (подразделение)</t>
  </si>
  <si>
    <t>по ОКПО</t>
  </si>
  <si>
    <t>Наименоввание учреждения</t>
  </si>
  <si>
    <t>ИНН/КПП</t>
  </si>
  <si>
    <t>Дата представления предыдущих Сведений</t>
  </si>
  <si>
    <t>ИНН / КПП учреждения</t>
  </si>
  <si>
    <t>Наименование бюджета</t>
  </si>
  <si>
    <t>по ОКТМО</t>
  </si>
  <si>
    <t>местный бюджет</t>
  </si>
  <si>
    <t>Наименование органа, осуществляющего</t>
  </si>
  <si>
    <t>функции и полномочия учредителя</t>
  </si>
  <si>
    <t>Глава по БК</t>
  </si>
  <si>
    <t>УСиТ</t>
  </si>
  <si>
    <t>ведение лицевого счета</t>
  </si>
  <si>
    <t>ФИНУ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</si>
  <si>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</si>
  <si>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</si>
  <si>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</si>
  <si>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</si>
  <si>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</si>
  <si>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
субсидии</t>
  </si>
  <si>
    <t>Код по бюджетной классификации РФ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</si>
  <si>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</si>
  <si>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</si>
  <si>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</si>
  <si>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</si>
  <si>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</si>
  <si>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</si>
  <si>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</si>
  <si>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</si>
  <si>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</si>
  <si>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</si>
  <si>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Увеличение стоимости основных средств</t>
  </si>
  <si>
    <t>КОСГУ 971</t>
  </si>
  <si>
    <t>КОСГУ 911</t>
  </si>
  <si>
    <t>КОСГУ 917</t>
  </si>
  <si>
    <t>и пр</t>
  </si>
  <si>
    <t>х</t>
  </si>
  <si>
    <t>Номер страницы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</si>
  <si>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</si>
  <si>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</si>
  <si>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</si>
  <si>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</si>
  <si>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Нач.ОЭАиП</t>
  </si>
  <si>
    <t>исполнитель</t>
  </si>
  <si>
    <t>(должность)</t>
  </si>
  <si>
    <t>(телефон)</t>
  </si>
  <si>
    <t>Исполнитель</t>
  </si>
  <si>
    <t>Таблица 3</t>
  </si>
  <si>
    <t>Сведения о средствах, поступающих во временное распоряжение учреждения</t>
  </si>
  <si>
    <t>на _____________________________ 201___г.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</si>
  <si>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</si>
  <si>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</si>
  <si>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</si>
  <si>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</si>
  <si>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</si>
  <si>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</si>
  <si>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</si>
  <si>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</si>
  <si>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</si>
  <si>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2</t>
  </si>
  <si>
    <t xml:space="preserve">Показатели по поступлениям и выплатам учреждения </t>
  </si>
  <si>
    <t>субсидия предоставляемая на иные цели</t>
  </si>
  <si>
    <t>безвозмездные поступления муниципальным бюджетным учреждениям</t>
  </si>
  <si>
    <t>Объем финансового обеспечения, руб. (с точностью до двух знаков после запятой – 0,00)</t>
  </si>
  <si>
    <t>ВСЕГО</t>
  </si>
  <si>
    <t>остатки</t>
  </si>
  <si>
    <t>Е.В. Ильчук</t>
  </si>
  <si>
    <t>Управление имущества Администрации города Норильска</t>
  </si>
  <si>
    <t>I. СВЕДЕНИЯ О ДЕЯТЕЛЬНОСТИ УЧРЕЖДЕНИЯ</t>
  </si>
  <si>
    <t>на 01.10.2015 г.</t>
  </si>
  <si>
    <t>И.Э. Котикова</t>
  </si>
  <si>
    <t>Красноярский край, город Норильск, район Центральный, ул. Талнахская д.70</t>
  </si>
  <si>
    <t>МБУ ДО "Детско-юношеская спортивная школа № 1"</t>
  </si>
  <si>
    <t>участие 952+958+963+924</t>
  </si>
  <si>
    <t>Директор МБУ ДО "Детско-юношеская спортивная школа № 1"</t>
  </si>
  <si>
    <t>Всестороннее удовлетворение образовательных потребностей детей, подростков, молодежи и взрослых в регулярных занятиях физической культурой и спортом через реализацию дополнительных общеобразовательных программ и оказание образовательных услуг; обеспечение условий для физического совершенствования спортсменов через реализацию программ спортивной подготовки.</t>
  </si>
  <si>
    <r>
      <rPr>
        <b/>
        <sz val="11"/>
        <color theme="1"/>
        <rFont val="Times New Roman"/>
        <family val="1"/>
        <charset val="204"/>
      </rPr>
      <t>• Дополнительное образование:</t>
    </r>
    <r>
      <rPr>
        <sz val="11"/>
        <color theme="1"/>
        <rFont val="Times New Roman"/>
        <family val="1"/>
        <charset val="204"/>
      </rPr>
      <t xml:space="preserve"> - реализация дополнительных общеразвивающих программ в области физической культуры и спорта;
- реализация дополнительных предпрофессиональных программ в области физической культуры и спорта;                                                                                                              - реализация программ спортивной подготовки;
- организация тренировочного процесса, его мониторинг и диагностика.
</t>
    </r>
    <r>
      <rPr>
        <b/>
        <sz val="11"/>
        <color theme="1"/>
        <rFont val="Times New Roman"/>
        <family val="1"/>
        <charset val="204"/>
      </rPr>
      <t xml:space="preserve">• Прочая деятельность в области спорта: </t>
    </r>
    <r>
      <rPr>
        <sz val="11"/>
        <color theme="1"/>
        <rFont val="Times New Roman"/>
        <family val="1"/>
        <charset val="204"/>
      </rPr>
      <t xml:space="preserve">
- организация и проведение спортивных, физкультурно-оздоровительных мероприятий на открытом воздухе или в закрытом помещении среди детей, подростков и молодежи;
- деятельность по содействию и подготовке спортивных, физкультурно-оздоровительных мероприятий;
- подготовка квалифицированных спортсменов для сборных команд города Норильска, Красноярского края, Российской Федерации.
</t>
    </r>
    <r>
      <rPr>
        <b/>
        <sz val="11"/>
        <color theme="1"/>
        <rFont val="Times New Roman"/>
        <family val="1"/>
        <charset val="204"/>
      </rPr>
      <t>• Деятельность спортивных объектов.</t>
    </r>
    <r>
      <rPr>
        <sz val="11"/>
        <color theme="1"/>
        <rFont val="Times New Roman"/>
        <family val="1"/>
        <charset val="204"/>
      </rPr>
      <t xml:space="preserve">     </t>
    </r>
  </si>
  <si>
    <t>Услуга №1 - Реализация дополнительных общеразвивающих программ;                                                                                       Услуга №2 - Реализация дополнительных предпрофессиональных программ в орбласти физической культуры и спорта;       Услуга № 3 -  Спортивная подготовка по олимпийским видам спорта волейбол (этап начальной подготовки)                                                                               Работа №1 - Обнспечение участия спортивных сборных команд в официальных спортивных мероприятиях</t>
  </si>
  <si>
    <t>на "01 " июня 2016 г.</t>
  </si>
  <si>
    <t>" 01 " июня 2016 г.</t>
  </si>
  <si>
    <t>на 01 июня 2016 г.</t>
  </si>
  <si>
    <t>Е.М. Понич</t>
  </si>
  <si>
    <t>Ю.О.Кацарская</t>
  </si>
  <si>
    <t>И.о.начальника отдела экономического анализа и планирования МУ "Управление по спорту и туризму Администрации города Норильска"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</si>
</sst>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color rgb="FFFF0000"/>
      <name val="Arial"/>
      <family val="2"/>
      <charset val="204"/>
    </font>
    <font>
      <b/>
      <i/>
      <sz val="7"/>
      <name val="Arial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3">
    <xf numFmtId="0" fontId="0" fillId="0" borderId="0"/>
    <xf numFmtId="0" fontId="1" fillId="2" borderId="1"/>
    <xf numFmtId="0" fontId="11" fillId="2" borderId="1"/>
  </cellStyleXfs>
  <cellXfs count="24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justify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" fontId="5" fillId="0" borderId="4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5" fillId="2" borderId="1" xfId="1" applyFont="1"/>
    <xf numFmtId="0" fontId="5" fillId="2" borderId="9" xfId="1" applyFont="1" applyBorder="1"/>
    <xf numFmtId="0" fontId="7" fillId="2" borderId="1" xfId="1" applyFont="1" applyAlignment="1">
      <alignment horizontal="center" vertical="top"/>
    </xf>
    <xf numFmtId="0" fontId="6" fillId="2" borderId="1" xfId="1" applyFont="1" applyAlignment="1">
      <alignment horizontal="center" vertical="top"/>
    </xf>
    <xf numFmtId="0" fontId="6" fillId="2" borderId="1" xfId="1" applyFont="1" applyBorder="1" applyAlignment="1">
      <alignment horizontal="center" vertical="top" wrapText="1"/>
    </xf>
    <xf numFmtId="0" fontId="10" fillId="2" borderId="1" xfId="1" applyFont="1" applyBorder="1" applyAlignment="1">
      <alignment horizontal="center" vertical="top" wrapText="1"/>
    </xf>
    <xf numFmtId="0" fontId="5" fillId="2" borderId="1" xfId="1" applyFont="1" applyAlignment="1">
      <alignment horizontal="right"/>
    </xf>
    <xf numFmtId="0" fontId="5" fillId="2" borderId="9" xfId="1" applyFont="1" applyBorder="1" applyAlignment="1">
      <alignment horizontal="left"/>
    </xf>
    <xf numFmtId="0" fontId="4" fillId="2" borderId="1" xfId="1" applyFont="1"/>
    <xf numFmtId="0" fontId="5" fillId="2" borderId="1" xfId="1" applyFont="1" applyAlignment="1">
      <alignment horizontal="justify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4" xfId="1" applyFont="1" applyBorder="1" applyAlignment="1">
      <alignment vertical="center" wrapText="1"/>
    </xf>
    <xf numFmtId="0" fontId="5" fillId="2" borderId="6" xfId="1" applyFont="1" applyBorder="1" applyAlignment="1">
      <alignment vertical="center" wrapText="1"/>
    </xf>
    <xf numFmtId="0" fontId="5" fillId="2" borderId="6" xfId="1" applyFont="1" applyBorder="1" applyAlignment="1">
      <alignment horizontal="left" vertical="center" wrapText="1" indent="2"/>
    </xf>
    <xf numFmtId="0" fontId="5" fillId="2" borderId="8" xfId="1" applyFont="1" applyBorder="1" applyAlignment="1">
      <alignment horizontal="left" vertical="center" wrapText="1" indent="2"/>
    </xf>
    <xf numFmtId="0" fontId="5" fillId="2" borderId="4" xfId="1" applyFont="1" applyBorder="1" applyAlignment="1">
      <alignment horizontal="left" vertical="center" wrapText="1" indent="4"/>
    </xf>
    <xf numFmtId="0" fontId="5" fillId="2" borderId="6" xfId="1" applyFont="1" applyBorder="1" applyAlignment="1">
      <alignment horizontal="left" vertical="center" wrapText="1" indent="3"/>
    </xf>
    <xf numFmtId="0" fontId="5" fillId="2" borderId="6" xfId="1" applyFont="1" applyBorder="1" applyAlignment="1">
      <alignment horizontal="left" vertical="center" wrapText="1" indent="4"/>
    </xf>
    <xf numFmtId="0" fontId="5" fillId="2" borderId="8" xfId="1" applyFont="1" applyBorder="1" applyAlignment="1">
      <alignment horizontal="left" vertical="center" wrapText="1" indent="4"/>
    </xf>
    <xf numFmtId="0" fontId="5" fillId="2" borderId="7" xfId="1" applyFont="1" applyBorder="1" applyAlignment="1">
      <alignment vertical="center" wrapText="1"/>
    </xf>
    <xf numFmtId="0" fontId="5" fillId="2" borderId="7" xfId="1" applyFont="1" applyBorder="1" applyAlignment="1">
      <alignment horizontal="left" vertical="center" wrapText="1" indent="2"/>
    </xf>
    <xf numFmtId="0" fontId="5" fillId="2" borderId="6" xfId="1" applyFont="1" applyBorder="1" applyAlignment="1">
      <alignment horizontal="left" vertical="center" wrapText="1" indent="6"/>
    </xf>
    <xf numFmtId="0" fontId="5" fillId="2" borderId="8" xfId="1" applyFont="1" applyBorder="1" applyAlignment="1">
      <alignment horizontal="left" vertical="center" wrapText="1" indent="6"/>
    </xf>
    <xf numFmtId="0" fontId="5" fillId="2" borderId="4" xfId="1" applyFont="1" applyBorder="1" applyAlignment="1">
      <alignment horizontal="left" vertical="center" wrapText="1" indent="2"/>
    </xf>
    <xf numFmtId="0" fontId="12" fillId="2" borderId="1" xfId="2" applyNumberFormat="1" applyFont="1" applyBorder="1" applyAlignment="1">
      <alignment horizontal="left"/>
    </xf>
    <xf numFmtId="0" fontId="13" fillId="2" borderId="1" xfId="2" applyNumberFormat="1" applyFont="1" applyBorder="1" applyAlignment="1">
      <alignment horizontal="left"/>
    </xf>
    <xf numFmtId="0" fontId="12" fillId="2" borderId="1" xfId="2" applyNumberFormat="1" applyFont="1" applyBorder="1" applyAlignment="1">
      <alignment horizontal="center"/>
    </xf>
    <xf numFmtId="0" fontId="13" fillId="2" borderId="1" xfId="2" applyNumberFormat="1" applyFont="1" applyBorder="1" applyAlignment="1">
      <alignment horizontal="center" vertical="top"/>
    </xf>
    <xf numFmtId="0" fontId="12" fillId="2" borderId="1" xfId="2" applyNumberFormat="1" applyFont="1" applyBorder="1" applyAlignment="1">
      <alignment horizontal="right"/>
    </xf>
    <xf numFmtId="0" fontId="14" fillId="2" borderId="1" xfId="2" applyNumberFormat="1" applyFont="1" applyBorder="1" applyAlignment="1">
      <alignment horizontal="left"/>
    </xf>
    <xf numFmtId="0" fontId="16" fillId="2" borderId="1" xfId="2" applyNumberFormat="1" applyFont="1" applyFill="1" applyBorder="1" applyAlignment="1">
      <alignment horizontal="left"/>
    </xf>
    <xf numFmtId="0" fontId="16" fillId="2" borderId="1" xfId="2" applyNumberFormat="1" applyFont="1" applyBorder="1" applyAlignment="1">
      <alignment horizontal="right"/>
    </xf>
    <xf numFmtId="0" fontId="16" fillId="2" borderId="1" xfId="2" applyNumberFormat="1" applyFont="1" applyBorder="1" applyAlignment="1">
      <alignment horizontal="left"/>
    </xf>
    <xf numFmtId="0" fontId="16" fillId="2" borderId="1" xfId="2" applyNumberFormat="1" applyFont="1" applyBorder="1" applyAlignment="1">
      <alignment horizontal="left" vertical="center"/>
    </xf>
    <xf numFmtId="0" fontId="12" fillId="2" borderId="1" xfId="2" applyNumberFormat="1" applyFont="1" applyBorder="1" applyAlignment="1">
      <alignment horizontal="left" vertical="center"/>
    </xf>
    <xf numFmtId="0" fontId="12" fillId="2" borderId="1" xfId="2" applyNumberFormat="1" applyFont="1" applyBorder="1" applyAlignment="1">
      <alignment horizontal="right" vertical="center"/>
    </xf>
    <xf numFmtId="0" fontId="12" fillId="2" borderId="1" xfId="2" applyNumberFormat="1" applyFont="1" applyBorder="1" applyAlignment="1">
      <alignment horizontal="left" wrapText="1"/>
    </xf>
    <xf numFmtId="0" fontId="17" fillId="2" borderId="1" xfId="2" applyNumberFormat="1" applyFont="1" applyBorder="1" applyAlignment="1">
      <alignment horizontal="left"/>
    </xf>
    <xf numFmtId="0" fontId="12" fillId="2" borderId="1" xfId="2" applyNumberFormat="1" applyFont="1" applyBorder="1" applyAlignment="1">
      <alignment horizontal="center" vertical="center"/>
    </xf>
    <xf numFmtId="0" fontId="13" fillId="2" borderId="1" xfId="2" applyNumberFormat="1" applyFont="1" applyBorder="1" applyAlignment="1">
      <alignment horizontal="center" vertical="center"/>
    </xf>
    <xf numFmtId="0" fontId="13" fillId="2" borderId="1" xfId="2" applyNumberFormat="1" applyFont="1" applyBorder="1" applyAlignment="1">
      <alignment horizontal="left" vertical="center"/>
    </xf>
    <xf numFmtId="0" fontId="13" fillId="2" borderId="1" xfId="2" applyNumberFormat="1" applyFont="1" applyBorder="1" applyAlignment="1">
      <alignment horizontal="right" vertical="center"/>
    </xf>
    <xf numFmtId="49" fontId="13" fillId="2" borderId="1" xfId="2" applyNumberFormat="1" applyFont="1" applyBorder="1" applyAlignment="1">
      <alignment horizontal="center" vertical="center"/>
    </xf>
    <xf numFmtId="0" fontId="12" fillId="2" borderId="1" xfId="2" applyNumberFormat="1" applyFont="1" applyBorder="1" applyAlignment="1">
      <alignment horizontal="center" vertical="top"/>
    </xf>
    <xf numFmtId="49" fontId="18" fillId="2" borderId="1" xfId="2" applyNumberFormat="1" applyFont="1" applyBorder="1" applyAlignment="1">
      <alignment horizontal="center" vertical="center"/>
    </xf>
    <xf numFmtId="0" fontId="12" fillId="2" borderId="13" xfId="2" applyNumberFormat="1" applyFont="1" applyBorder="1" applyAlignment="1">
      <alignment horizontal="left"/>
    </xf>
    <xf numFmtId="0" fontId="12" fillId="2" borderId="14" xfId="2" applyNumberFormat="1" applyFont="1" applyBorder="1" applyAlignment="1">
      <alignment horizontal="left"/>
    </xf>
    <xf numFmtId="0" fontId="12" fillId="2" borderId="1" xfId="2" applyNumberFormat="1" applyFont="1" applyBorder="1" applyAlignment="1">
      <alignment horizontal="left" vertical="top"/>
    </xf>
    <xf numFmtId="0" fontId="12" fillId="2" borderId="15" xfId="2" applyNumberFormat="1" applyFont="1" applyBorder="1" applyAlignment="1">
      <alignment horizontal="left" vertical="top"/>
    </xf>
    <xf numFmtId="0" fontId="12" fillId="2" borderId="9" xfId="2" applyNumberFormat="1" applyFont="1" applyBorder="1" applyAlignment="1">
      <alignment horizontal="left" vertical="top"/>
    </xf>
    <xf numFmtId="0" fontId="12" fillId="2" borderId="16" xfId="2" applyNumberFormat="1" applyFont="1" applyBorder="1" applyAlignment="1">
      <alignment horizontal="left" vertical="top"/>
    </xf>
    <xf numFmtId="0" fontId="19" fillId="2" borderId="1" xfId="2" applyNumberFormat="1" applyFont="1" applyBorder="1" applyAlignment="1">
      <alignment horizontal="left" vertical="top"/>
    </xf>
    <xf numFmtId="0" fontId="18" fillId="2" borderId="1" xfId="2" applyNumberFormat="1" applyFont="1" applyBorder="1" applyAlignment="1">
      <alignment horizontal="left"/>
    </xf>
    <xf numFmtId="0" fontId="12" fillId="2" borderId="9" xfId="2" applyNumberFormat="1" applyFont="1" applyFill="1" applyBorder="1" applyAlignment="1"/>
    <xf numFmtId="0" fontId="20" fillId="2" borderId="18" xfId="2" applyNumberFormat="1" applyFont="1" applyBorder="1" applyAlignment="1">
      <alignment horizontal="center"/>
    </xf>
    <xf numFmtId="0" fontId="20" fillId="2" borderId="19" xfId="2" applyNumberFormat="1" applyFont="1" applyBorder="1" applyAlignment="1">
      <alignment horizontal="center"/>
    </xf>
    <xf numFmtId="0" fontId="20" fillId="2" borderId="1" xfId="2" applyNumberFormat="1" applyFont="1" applyBorder="1" applyAlignment="1">
      <alignment horizontal="center"/>
    </xf>
    <xf numFmtId="0" fontId="20" fillId="2" borderId="21" xfId="2" applyNumberFormat="1" applyFont="1" applyBorder="1" applyAlignment="1">
      <alignment horizontal="center"/>
    </xf>
    <xf numFmtId="0" fontId="18" fillId="2" borderId="20" xfId="2" applyNumberFormat="1" applyFont="1" applyBorder="1" applyAlignment="1">
      <alignment horizontal="left"/>
    </xf>
    <xf numFmtId="0" fontId="12" fillId="2" borderId="21" xfId="2" applyNumberFormat="1" applyFont="1" applyBorder="1" applyAlignment="1">
      <alignment horizontal="left"/>
    </xf>
    <xf numFmtId="0" fontId="13" fillId="2" borderId="1" xfId="2" applyNumberFormat="1" applyFont="1" applyBorder="1" applyAlignment="1">
      <alignment horizontal="left" vertical="top"/>
    </xf>
    <xf numFmtId="0" fontId="12" fillId="2" borderId="1" xfId="2" applyNumberFormat="1" applyFont="1" applyFill="1" applyBorder="1" applyAlignment="1">
      <alignment horizontal="center"/>
    </xf>
    <xf numFmtId="0" fontId="13" fillId="2" borderId="22" xfId="2" applyNumberFormat="1" applyFont="1" applyBorder="1" applyAlignment="1">
      <alignment horizontal="left"/>
    </xf>
    <xf numFmtId="0" fontId="13" fillId="2" borderId="23" xfId="2" applyNumberFormat="1" applyFont="1" applyBorder="1" applyAlignment="1">
      <alignment horizontal="left"/>
    </xf>
    <xf numFmtId="0" fontId="13" fillId="2" borderId="24" xfId="2" applyNumberFormat="1" applyFont="1" applyBorder="1" applyAlignment="1">
      <alignment horizontal="left"/>
    </xf>
    <xf numFmtId="0" fontId="5" fillId="2" borderId="1" xfId="1" applyFont="1" applyAlignment="1">
      <alignment horizontal="right" vertical="center"/>
    </xf>
    <xf numFmtId="0" fontId="5" fillId="2" borderId="1" xfId="1" applyFont="1" applyAlignment="1">
      <alignment wrapText="1"/>
    </xf>
    <xf numFmtId="0" fontId="2" fillId="0" borderId="0" xfId="0" applyFont="1" applyAlignment="1">
      <alignment horizontal="right"/>
    </xf>
    <xf numFmtId="4" fontId="5" fillId="2" borderId="4" xfId="1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" xfId="1" applyFont="1" applyAlignment="1">
      <alignment wrapText="1"/>
    </xf>
    <xf numFmtId="0" fontId="1" fillId="2" borderId="1" xfId="1" applyFont="1" applyAlignment="1">
      <alignment wrapText="1"/>
    </xf>
    <xf numFmtId="0" fontId="5" fillId="2" borderId="9" xfId="1" applyFont="1" applyBorder="1" applyAlignment="1">
      <alignment horizontal="left" vertical="top" wrapText="1"/>
    </xf>
    <xf numFmtId="0" fontId="1" fillId="2" borderId="9" xfId="1" applyBorder="1" applyAlignment="1">
      <alignment horizontal="left" vertical="top" wrapText="1"/>
    </xf>
    <xf numFmtId="0" fontId="7" fillId="2" borderId="1" xfId="1" applyFont="1" applyAlignment="1">
      <alignment horizontal="center" vertical="top" wrapText="1"/>
    </xf>
    <xf numFmtId="0" fontId="9" fillId="2" borderId="1" xfId="1" applyFont="1" applyAlignment="1">
      <alignment horizontal="center" vertical="top" wrapText="1"/>
    </xf>
    <xf numFmtId="0" fontId="1" fillId="2" borderId="1" xfId="1" applyAlignment="1">
      <alignment wrapText="1"/>
    </xf>
    <xf numFmtId="49" fontId="5" fillId="2" borderId="9" xfId="1" applyNumberFormat="1" applyFont="1" applyBorder="1" applyAlignment="1">
      <alignment horizontal="left" vertical="top" wrapText="1"/>
    </xf>
    <xf numFmtId="49" fontId="1" fillId="2" borderId="9" xfId="1" applyNumberFormat="1" applyBorder="1" applyAlignment="1">
      <alignment horizontal="left" vertical="top" wrapText="1"/>
    </xf>
    <xf numFmtId="0" fontId="5" fillId="2" borderId="9" xfId="1" applyFont="1" applyFill="1" applyBorder="1" applyAlignment="1">
      <alignment wrapText="1"/>
    </xf>
    <xf numFmtId="0" fontId="1" fillId="2" borderId="9" xfId="1" applyFill="1" applyBorder="1" applyAlignment="1">
      <alignment wrapText="1"/>
    </xf>
    <xf numFmtId="0" fontId="4" fillId="2" borderId="1" xfId="1" applyFont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5" fillId="2" borderId="1" xfId="1" applyFont="1" applyAlignment="1">
      <alignment horizontal="center" vertical="center" wrapText="1"/>
    </xf>
    <xf numFmtId="0" fontId="1" fillId="2" borderId="1" xfId="1" applyFont="1" applyAlignment="1">
      <alignment horizontal="center" vertical="center" wrapText="1"/>
    </xf>
    <xf numFmtId="0" fontId="5" fillId="2" borderId="9" xfId="1" applyFont="1" applyBorder="1" applyAlignment="1">
      <alignment wrapText="1"/>
    </xf>
    <xf numFmtId="0" fontId="1" fillId="2" borderId="9" xfId="1" applyBorder="1" applyAlignment="1">
      <alignment wrapText="1"/>
    </xf>
    <xf numFmtId="0" fontId="7" fillId="2" borderId="10" xfId="1" applyFont="1" applyBorder="1" applyAlignment="1">
      <alignment horizontal="center" vertical="top" wrapText="1"/>
    </xf>
    <xf numFmtId="0" fontId="9" fillId="2" borderId="10" xfId="1" applyFont="1" applyBorder="1" applyAlignment="1">
      <alignment horizontal="center" vertical="top" wrapText="1"/>
    </xf>
    <xf numFmtId="0" fontId="5" fillId="2" borderId="9" xfId="1" applyFont="1" applyBorder="1" applyAlignment="1">
      <alignment horizontal="center" wrapText="1"/>
    </xf>
    <xf numFmtId="0" fontId="1" fillId="2" borderId="9" xfId="1" applyBorder="1" applyAlignment="1">
      <alignment horizontal="center" wrapText="1"/>
    </xf>
    <xf numFmtId="0" fontId="5" fillId="2" borderId="9" xfId="1" applyFont="1" applyBorder="1" applyAlignment="1"/>
    <xf numFmtId="0" fontId="1" fillId="2" borderId="9" xfId="1" applyBorder="1" applyAlignment="1"/>
    <xf numFmtId="0" fontId="9" fillId="2" borderId="10" xfId="1" applyFont="1" applyBorder="1" applyAlignment="1">
      <alignment wrapText="1"/>
    </xf>
    <xf numFmtId="0" fontId="5" fillId="2" borderId="1" xfId="1" applyFont="1" applyAlignment="1">
      <alignment horizontal="left" wrapText="1"/>
    </xf>
    <xf numFmtId="0" fontId="1" fillId="2" borderId="1" xfId="1" applyFont="1" applyAlignment="1">
      <alignment horizontal="left" wrapText="1"/>
    </xf>
    <xf numFmtId="0" fontId="5" fillId="2" borderId="3" xfId="1" applyFont="1" applyBorder="1" applyAlignment="1">
      <alignment vertical="center" wrapText="1"/>
    </xf>
    <xf numFmtId="4" fontId="5" fillId="2" borderId="6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2" borderId="4" xfId="1" applyFont="1" applyBorder="1" applyAlignment="1">
      <alignment vertical="center" wrapText="1"/>
    </xf>
    <xf numFmtId="0" fontId="4" fillId="2" borderId="1" xfId="1" applyFont="1" applyAlignment="1">
      <alignment horizontal="center" wrapText="1"/>
    </xf>
    <xf numFmtId="0" fontId="5" fillId="2" borderId="9" xfId="1" applyFont="1" applyBorder="1" applyAlignment="1">
      <alignment horizontal="center" vertical="center" wrapText="1"/>
    </xf>
    <xf numFmtId="0" fontId="6" fillId="2" borderId="10" xfId="1" applyFont="1" applyBorder="1" applyAlignment="1">
      <alignment horizontal="center" vertical="top" wrapText="1"/>
    </xf>
    <xf numFmtId="0" fontId="10" fillId="2" borderId="10" xfId="1" applyFont="1" applyBorder="1" applyAlignment="1">
      <alignment horizontal="center" vertical="top" wrapText="1"/>
    </xf>
    <xf numFmtId="0" fontId="21" fillId="2" borderId="1" xfId="1" applyFont="1" applyAlignment="1">
      <alignment horizontal="center" vertical="center" wrapText="1"/>
    </xf>
    <xf numFmtId="0" fontId="21" fillId="2" borderId="1" xfId="1" applyFont="1" applyAlignment="1">
      <alignment horizontal="center" wrapText="1"/>
    </xf>
    <xf numFmtId="0" fontId="6" fillId="2" borderId="1" xfId="1" applyFont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2" borderId="1" xfId="1" applyFont="1" applyAlignment="1">
      <alignment horizontal="center" wrapText="1"/>
    </xf>
    <xf numFmtId="0" fontId="1" fillId="2" borderId="9" xfId="1" applyFont="1" applyBorder="1" applyAlignment="1">
      <alignment horizontal="center" wrapText="1"/>
    </xf>
    <xf numFmtId="0" fontId="6" fillId="2" borderId="1" xfId="1" applyFont="1" applyBorder="1" applyAlignment="1">
      <alignment horizontal="center" vertical="top" wrapText="1"/>
    </xf>
    <xf numFmtId="0" fontId="10" fillId="2" borderId="1" xfId="1" applyFont="1" applyBorder="1" applyAlignment="1">
      <alignment horizontal="center" vertical="top" wrapText="1"/>
    </xf>
    <xf numFmtId="0" fontId="5" fillId="2" borderId="1" xfId="1" applyFont="1" applyBorder="1" applyAlignment="1">
      <alignment horizontal="center" vertical="top" wrapText="1"/>
    </xf>
    <xf numFmtId="0" fontId="1" fillId="2" borderId="1" xfId="1" applyFont="1" applyBorder="1" applyAlignment="1">
      <alignment horizontal="center" vertical="top" wrapText="1"/>
    </xf>
    <xf numFmtId="0" fontId="8" fillId="2" borderId="1" xfId="1" applyFont="1" applyAlignment="1">
      <alignment wrapText="1"/>
    </xf>
    <xf numFmtId="0" fontId="13" fillId="2" borderId="10" xfId="2" applyNumberFormat="1" applyFont="1" applyBorder="1" applyAlignment="1">
      <alignment horizontal="center" vertical="center"/>
    </xf>
    <xf numFmtId="0" fontId="12" fillId="2" borderId="1" xfId="2" applyNumberFormat="1" applyFont="1" applyBorder="1" applyAlignment="1">
      <alignment horizontal="left"/>
    </xf>
    <xf numFmtId="0" fontId="12" fillId="2" borderId="1" xfId="2" applyNumberFormat="1" applyFont="1" applyBorder="1" applyAlignment="1">
      <alignment horizontal="right"/>
    </xf>
    <xf numFmtId="49" fontId="12" fillId="2" borderId="9" xfId="2" applyNumberFormat="1" applyFont="1" applyFill="1" applyBorder="1" applyAlignment="1">
      <alignment horizontal="center"/>
    </xf>
    <xf numFmtId="49" fontId="12" fillId="2" borderId="9" xfId="2" applyNumberFormat="1" applyFont="1" applyFill="1" applyBorder="1" applyAlignment="1">
      <alignment horizontal="left"/>
    </xf>
    <xf numFmtId="0" fontId="12" fillId="2" borderId="9" xfId="2" applyNumberFormat="1" applyFont="1" applyFill="1" applyBorder="1" applyAlignment="1">
      <alignment horizontal="center"/>
    </xf>
    <xf numFmtId="0" fontId="20" fillId="2" borderId="20" xfId="2" applyNumberFormat="1" applyFont="1" applyBorder="1" applyAlignment="1">
      <alignment horizontal="center"/>
    </xf>
    <xf numFmtId="0" fontId="20" fillId="2" borderId="1" xfId="2" applyNumberFormat="1" applyFont="1" applyBorder="1" applyAlignment="1">
      <alignment horizontal="center"/>
    </xf>
    <xf numFmtId="0" fontId="13" fillId="2" borderId="10" xfId="2" applyNumberFormat="1" applyFont="1" applyBorder="1" applyAlignment="1">
      <alignment horizontal="center" vertical="top"/>
    </xf>
    <xf numFmtId="0" fontId="20" fillId="2" borderId="17" xfId="2" applyNumberFormat="1" applyFont="1" applyBorder="1" applyAlignment="1">
      <alignment horizontal="center"/>
    </xf>
    <xf numFmtId="0" fontId="20" fillId="2" borderId="18" xfId="2" applyNumberFormat="1" applyFont="1" applyBorder="1" applyAlignment="1">
      <alignment horizontal="center"/>
    </xf>
    <xf numFmtId="49" fontId="12" fillId="2" borderId="4" xfId="2" applyNumberFormat="1" applyFont="1" applyFill="1" applyBorder="1" applyAlignment="1">
      <alignment horizontal="center"/>
    </xf>
    <xf numFmtId="2" fontId="12" fillId="2" borderId="4" xfId="2" applyNumberFormat="1" applyFont="1" applyFill="1" applyBorder="1" applyAlignment="1">
      <alignment horizontal="center"/>
    </xf>
    <xf numFmtId="2" fontId="17" fillId="2" borderId="4" xfId="2" applyNumberFormat="1" applyFont="1" applyFill="1" applyBorder="1" applyAlignment="1">
      <alignment horizontal="center"/>
    </xf>
    <xf numFmtId="2" fontId="12" fillId="2" borderId="4" xfId="2" applyNumberFormat="1" applyFont="1" applyFill="1" applyBorder="1" applyAlignment="1">
      <alignment horizontal="center" vertical="center"/>
    </xf>
    <xf numFmtId="49" fontId="12" fillId="2" borderId="4" xfId="2" applyNumberFormat="1" applyFont="1" applyBorder="1" applyAlignment="1">
      <alignment horizontal="center" vertical="center"/>
    </xf>
    <xf numFmtId="4" fontId="17" fillId="2" borderId="4" xfId="2" applyNumberFormat="1" applyFont="1" applyFill="1" applyBorder="1" applyAlignment="1">
      <alignment horizontal="center" vertical="center"/>
    </xf>
    <xf numFmtId="0" fontId="12" fillId="2" borderId="2" xfId="2" applyNumberFormat="1" applyFont="1" applyFill="1" applyBorder="1" applyAlignment="1">
      <alignment horizontal="left" vertical="center" wrapText="1"/>
    </xf>
    <xf numFmtId="0" fontId="12" fillId="2" borderId="4" xfId="2" applyNumberFormat="1" applyFont="1" applyFill="1" applyBorder="1" applyAlignment="1">
      <alignment horizontal="center"/>
    </xf>
    <xf numFmtId="4" fontId="12" fillId="2" borderId="4" xfId="2" applyNumberFormat="1" applyFont="1" applyFill="1" applyBorder="1" applyAlignment="1">
      <alignment horizontal="center"/>
    </xf>
    <xf numFmtId="0" fontId="12" fillId="2" borderId="5" xfId="2" applyNumberFormat="1" applyFont="1" applyFill="1" applyBorder="1" applyAlignment="1">
      <alignment horizontal="left" wrapText="1"/>
    </xf>
    <xf numFmtId="0" fontId="12" fillId="2" borderId="4" xfId="2" applyNumberFormat="1" applyFont="1" applyFill="1" applyBorder="1" applyAlignment="1">
      <alignment horizontal="left" wrapText="1"/>
    </xf>
    <xf numFmtId="0" fontId="12" fillId="2" borderId="3" xfId="2" applyNumberFormat="1" applyFont="1" applyFill="1" applyBorder="1" applyAlignment="1">
      <alignment horizontal="left" wrapText="1"/>
    </xf>
    <xf numFmtId="0" fontId="12" fillId="2" borderId="6" xfId="2" applyNumberFormat="1" applyFont="1" applyBorder="1" applyAlignment="1">
      <alignment horizontal="center" vertical="top"/>
    </xf>
    <xf numFmtId="0" fontId="12" fillId="2" borderId="11" xfId="2" applyNumberFormat="1" applyFont="1" applyBorder="1" applyAlignment="1">
      <alignment horizontal="center" vertical="top"/>
    </xf>
    <xf numFmtId="0" fontId="12" fillId="2" borderId="5" xfId="2" applyNumberFormat="1" applyFont="1" applyBorder="1" applyAlignment="1">
      <alignment horizontal="center" vertical="top"/>
    </xf>
    <xf numFmtId="0" fontId="12" fillId="2" borderId="4" xfId="2" applyNumberFormat="1" applyFont="1" applyBorder="1" applyAlignment="1">
      <alignment horizontal="center" vertical="top"/>
    </xf>
    <xf numFmtId="0" fontId="12" fillId="2" borderId="12" xfId="2" applyNumberFormat="1" applyFont="1" applyBorder="1" applyAlignment="1">
      <alignment horizontal="center" vertical="top"/>
    </xf>
    <xf numFmtId="0" fontId="12" fillId="2" borderId="4" xfId="2" applyNumberFormat="1" applyFont="1" applyFill="1" applyBorder="1" applyAlignment="1">
      <alignment horizontal="center" vertical="center"/>
    </xf>
    <xf numFmtId="0" fontId="12" fillId="2" borderId="5" xfId="2" applyNumberFormat="1" applyFont="1" applyBorder="1" applyAlignment="1">
      <alignment horizontal="center" vertical="center"/>
    </xf>
    <xf numFmtId="0" fontId="12" fillId="2" borderId="4" xfId="2" applyNumberFormat="1" applyFont="1" applyBorder="1" applyAlignment="1">
      <alignment horizontal="center" vertical="center"/>
    </xf>
    <xf numFmtId="0" fontId="12" fillId="2" borderId="4" xfId="2" applyNumberFormat="1" applyFont="1" applyBorder="1" applyAlignment="1">
      <alignment horizontal="center" vertical="center" wrapText="1"/>
    </xf>
    <xf numFmtId="0" fontId="12" fillId="2" borderId="11" xfId="2" applyNumberFormat="1" applyFont="1" applyBorder="1" applyAlignment="1">
      <alignment horizontal="center"/>
    </xf>
    <xf numFmtId="0" fontId="12" fillId="2" borderId="10" xfId="2" applyNumberFormat="1" applyFont="1" applyBorder="1" applyAlignment="1">
      <alignment horizontal="center"/>
    </xf>
    <xf numFmtId="0" fontId="12" fillId="2" borderId="12" xfId="2" applyNumberFormat="1" applyFont="1" applyBorder="1" applyAlignment="1">
      <alignment horizontal="center"/>
    </xf>
    <xf numFmtId="0" fontId="12" fillId="2" borderId="11" xfId="2" applyNumberFormat="1" applyFont="1" applyBorder="1" applyAlignment="1">
      <alignment horizontal="center" vertical="center" wrapText="1"/>
    </xf>
    <xf numFmtId="0" fontId="12" fillId="2" borderId="10" xfId="2" applyNumberFormat="1" applyFont="1" applyBorder="1" applyAlignment="1">
      <alignment horizontal="center" vertical="center" wrapText="1"/>
    </xf>
    <xf numFmtId="0" fontId="12" fillId="2" borderId="12" xfId="2" applyNumberFormat="1" applyFont="1" applyBorder="1" applyAlignment="1">
      <alignment horizontal="center" vertical="center" wrapText="1"/>
    </xf>
    <xf numFmtId="0" fontId="12" fillId="2" borderId="13" xfId="2" applyNumberFormat="1" applyFont="1" applyBorder="1" applyAlignment="1">
      <alignment horizontal="center" vertical="center" wrapText="1"/>
    </xf>
    <xf numFmtId="0" fontId="12" fillId="2" borderId="1" xfId="2" applyNumberFormat="1" applyFont="1" applyBorder="1" applyAlignment="1">
      <alignment horizontal="center" vertical="center" wrapText="1"/>
    </xf>
    <xf numFmtId="0" fontId="12" fillId="2" borderId="14" xfId="2" applyNumberFormat="1" applyFont="1" applyBorder="1" applyAlignment="1">
      <alignment horizontal="center" vertical="center" wrapText="1"/>
    </xf>
    <xf numFmtId="0" fontId="12" fillId="2" borderId="15" xfId="2" applyNumberFormat="1" applyFont="1" applyBorder="1" applyAlignment="1">
      <alignment horizontal="center" vertical="center" wrapText="1"/>
    </xf>
    <xf numFmtId="0" fontId="12" fillId="2" borderId="9" xfId="2" applyNumberFormat="1" applyFont="1" applyBorder="1" applyAlignment="1">
      <alignment horizontal="center" vertical="center" wrapText="1"/>
    </xf>
    <xf numFmtId="0" fontId="12" fillId="2" borderId="16" xfId="2" applyNumberFormat="1" applyFont="1" applyBorder="1" applyAlignment="1">
      <alignment horizontal="center" vertical="center" wrapText="1"/>
    </xf>
    <xf numFmtId="0" fontId="12" fillId="2" borderId="11" xfId="2" applyNumberFormat="1" applyFont="1" applyBorder="1" applyAlignment="1">
      <alignment horizontal="center" vertical="center"/>
    </xf>
    <xf numFmtId="0" fontId="12" fillId="2" borderId="10" xfId="2" applyNumberFormat="1" applyFont="1" applyBorder="1" applyAlignment="1">
      <alignment horizontal="center" vertical="center"/>
    </xf>
    <xf numFmtId="0" fontId="12" fillId="2" borderId="13" xfId="2" applyNumberFormat="1" applyFont="1" applyBorder="1" applyAlignment="1">
      <alignment horizontal="center" vertical="center"/>
    </xf>
    <xf numFmtId="0" fontId="12" fillId="2" borderId="1" xfId="2" applyNumberFormat="1" applyFont="1" applyBorder="1" applyAlignment="1">
      <alignment horizontal="center" vertical="center"/>
    </xf>
    <xf numFmtId="0" fontId="12" fillId="2" borderId="15" xfId="2" applyNumberFormat="1" applyFont="1" applyBorder="1" applyAlignment="1">
      <alignment horizontal="center" vertical="center"/>
    </xf>
    <xf numFmtId="0" fontId="12" fillId="2" borderId="9" xfId="2" applyNumberFormat="1" applyFont="1" applyBorder="1" applyAlignment="1">
      <alignment horizontal="center" vertical="center"/>
    </xf>
    <xf numFmtId="0" fontId="12" fillId="2" borderId="13" xfId="2" applyNumberFormat="1" applyFont="1" applyBorder="1" applyAlignment="1">
      <alignment horizontal="center"/>
    </xf>
    <xf numFmtId="0" fontId="12" fillId="2" borderId="1" xfId="2" applyNumberFormat="1" applyFont="1" applyBorder="1" applyAlignment="1">
      <alignment horizontal="center"/>
    </xf>
    <xf numFmtId="0" fontId="12" fillId="2" borderId="14" xfId="2" applyNumberFormat="1" applyFont="1" applyBorder="1" applyAlignment="1">
      <alignment horizontal="center"/>
    </xf>
    <xf numFmtId="0" fontId="12" fillId="2" borderId="3" xfId="2" applyNumberFormat="1" applyFont="1" applyBorder="1" applyAlignment="1">
      <alignment horizontal="center" vertical="top"/>
    </xf>
    <xf numFmtId="0" fontId="12" fillId="2" borderId="2" xfId="2" applyNumberFormat="1" applyFont="1" applyBorder="1" applyAlignment="1">
      <alignment horizontal="center" vertical="top"/>
    </xf>
    <xf numFmtId="0" fontId="12" fillId="2" borderId="1" xfId="2" applyNumberFormat="1" applyFont="1" applyFill="1" applyBorder="1" applyAlignment="1">
      <alignment horizontal="left"/>
    </xf>
    <xf numFmtId="0" fontId="12" fillId="2" borderId="9" xfId="2" applyNumberFormat="1" applyFont="1" applyFill="1" applyBorder="1" applyAlignment="1">
      <alignment horizontal="left"/>
    </xf>
    <xf numFmtId="0" fontId="17" fillId="2" borderId="1" xfId="2" applyNumberFormat="1" applyFont="1" applyFill="1" applyBorder="1" applyAlignment="1">
      <alignment horizontal="center"/>
    </xf>
    <xf numFmtId="0" fontId="17" fillId="2" borderId="9" xfId="2" applyNumberFormat="1" applyFont="1" applyFill="1" applyBorder="1" applyAlignment="1">
      <alignment horizontal="center"/>
    </xf>
    <xf numFmtId="49" fontId="17" fillId="2" borderId="4" xfId="2" applyNumberFormat="1" applyFont="1" applyFill="1" applyBorder="1" applyAlignment="1">
      <alignment horizontal="center" vertical="center"/>
    </xf>
    <xf numFmtId="0" fontId="15" fillId="2" borderId="1" xfId="2" applyNumberFormat="1" applyFont="1" applyBorder="1" applyAlignment="1">
      <alignment horizontal="center"/>
    </xf>
    <xf numFmtId="49" fontId="16" fillId="2" borderId="9" xfId="2" applyNumberFormat="1" applyFont="1" applyFill="1" applyBorder="1" applyAlignment="1">
      <alignment horizontal="left"/>
    </xf>
    <xf numFmtId="0" fontId="13" fillId="2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consultantplus://offline/ref=BCC9A4654DE06BF9ADE955123EC42E0BE4CFA0C137AF156CEF37B98903Z050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1"/>
  <sheetViews>
    <sheetView view="pageBreakPreview" zoomScale="110" zoomScaleNormal="100" zoomScaleSheetLayoutView="110" workbookViewId="0">
      <selection activeCell="A14" sqref="A14:G14"/>
    </sheetView>
  </sheetViews>
  <sheetFormatPr defaultColWidth="9.140625" defaultRowHeight="15" x14ac:dyDescent="0.25"/>
  <cols>
    <col min="1" max="1" width="15.7109375" style="50" customWidth="1"/>
    <col min="2" max="2" width="20" style="50" customWidth="1"/>
    <col min="3" max="3" width="14.140625" style="50" customWidth="1"/>
    <col min="4" max="4" width="19.28515625" style="50" customWidth="1"/>
    <col min="5" max="5" width="10" style="50" customWidth="1"/>
    <col min="6" max="6" width="12.85546875" style="50" customWidth="1"/>
    <col min="7" max="7" width="15" style="50" customWidth="1"/>
    <col min="8" max="16384" width="9.140625" style="50"/>
  </cols>
  <sheetData>
    <row r="1" spans="1:7" x14ac:dyDescent="0.25">
      <c r="D1" s="50" t="s">
        <v>39</v>
      </c>
    </row>
    <row r="2" spans="1:7" ht="22.5" customHeight="1" x14ac:dyDescent="0.25">
      <c r="D2" s="143" t="s">
        <v>168</v>
      </c>
      <c r="E2" s="144"/>
      <c r="F2" s="144"/>
      <c r="G2" s="144"/>
    </row>
    <row r="3" spans="1:7" ht="15" customHeight="1" x14ac:dyDescent="0.25">
      <c r="D3" s="139" t="s">
        <v>40</v>
      </c>
      <c r="E3" s="145"/>
      <c r="F3" s="145"/>
      <c r="G3" s="145"/>
    </row>
    <row r="4" spans="1:7" ht="8.25" customHeight="1" x14ac:dyDescent="0.25"/>
    <row r="5" spans="1:7" x14ac:dyDescent="0.25">
      <c r="D5" s="51"/>
      <c r="F5" s="137" t="s">
        <v>164</v>
      </c>
      <c r="G5" s="138"/>
    </row>
    <row r="6" spans="1:7" x14ac:dyDescent="0.25">
      <c r="D6" s="52" t="s">
        <v>27</v>
      </c>
      <c r="F6" s="139" t="s">
        <v>28</v>
      </c>
      <c r="G6" s="140"/>
    </row>
    <row r="7" spans="1:7" ht="22.5" customHeight="1" x14ac:dyDescent="0.25">
      <c r="D7" s="146" t="s">
        <v>173</v>
      </c>
      <c r="E7" s="147"/>
      <c r="F7" s="147"/>
      <c r="G7" s="147"/>
    </row>
    <row r="8" spans="1:7" x14ac:dyDescent="0.25">
      <c r="D8" s="53"/>
      <c r="F8" s="54"/>
      <c r="G8" s="55"/>
    </row>
    <row r="10" spans="1:7" x14ac:dyDescent="0.25">
      <c r="A10" s="133" t="s">
        <v>41</v>
      </c>
      <c r="B10" s="134"/>
      <c r="C10" s="134"/>
      <c r="D10" s="134"/>
      <c r="E10" s="134"/>
      <c r="F10" s="134"/>
      <c r="G10" s="134"/>
    </row>
    <row r="11" spans="1:7" x14ac:dyDescent="0.25">
      <c r="A11" s="133" t="s">
        <v>42</v>
      </c>
      <c r="B11" s="134"/>
      <c r="C11" s="134"/>
      <c r="D11" s="134"/>
      <c r="E11" s="134"/>
      <c r="F11" s="134"/>
      <c r="G11" s="134"/>
    </row>
    <row r="12" spans="1:7" x14ac:dyDescent="0.25">
      <c r="A12" s="133" t="s">
        <v>43</v>
      </c>
      <c r="B12" s="134"/>
      <c r="C12" s="134"/>
      <c r="D12" s="134"/>
      <c r="E12" s="134"/>
      <c r="F12" s="134"/>
      <c r="G12" s="134"/>
    </row>
    <row r="14" spans="1:7" x14ac:dyDescent="0.25">
      <c r="A14" s="135" t="s">
        <v>172</v>
      </c>
      <c r="B14" s="136"/>
      <c r="C14" s="136"/>
      <c r="D14" s="136"/>
      <c r="E14" s="136"/>
      <c r="F14" s="136"/>
      <c r="G14" s="136"/>
    </row>
    <row r="16" spans="1:7" x14ac:dyDescent="0.25">
      <c r="A16" s="50" t="s">
        <v>44</v>
      </c>
      <c r="C16" s="137" t="s">
        <v>166</v>
      </c>
      <c r="D16" s="138"/>
      <c r="E16" s="138"/>
      <c r="F16" s="138"/>
      <c r="G16" s="138"/>
    </row>
    <row r="17" spans="1:7" x14ac:dyDescent="0.25">
      <c r="C17" s="139" t="s">
        <v>45</v>
      </c>
      <c r="D17" s="140"/>
      <c r="E17" s="140"/>
      <c r="F17" s="140"/>
      <c r="G17" s="140"/>
    </row>
    <row r="18" spans="1:7" x14ac:dyDescent="0.25">
      <c r="A18" s="56" t="s">
        <v>46</v>
      </c>
      <c r="B18" s="57">
        <v>2457017416</v>
      </c>
    </row>
    <row r="19" spans="1:7" x14ac:dyDescent="0.25">
      <c r="A19" s="56" t="s">
        <v>47</v>
      </c>
      <c r="B19" s="57">
        <v>245701001</v>
      </c>
    </row>
    <row r="20" spans="1:7" x14ac:dyDescent="0.25">
      <c r="A20" s="50" t="s">
        <v>48</v>
      </c>
    </row>
    <row r="21" spans="1:7" x14ac:dyDescent="0.25">
      <c r="A21" s="141" t="s">
        <v>161</v>
      </c>
      <c r="B21" s="142"/>
      <c r="C21" s="142"/>
      <c r="D21" s="142"/>
      <c r="E21" s="142"/>
      <c r="F21" s="142"/>
      <c r="G21" s="142"/>
    </row>
    <row r="22" spans="1:7" x14ac:dyDescent="0.25">
      <c r="A22" s="139" t="s">
        <v>45</v>
      </c>
      <c r="B22" s="140"/>
      <c r="C22" s="140"/>
      <c r="D22" s="140"/>
      <c r="E22" s="140"/>
      <c r="F22" s="140"/>
      <c r="G22" s="140"/>
    </row>
    <row r="23" spans="1:7" x14ac:dyDescent="0.25">
      <c r="A23" s="50" t="s">
        <v>49</v>
      </c>
    </row>
    <row r="24" spans="1:7" x14ac:dyDescent="0.25">
      <c r="A24" s="141" t="s">
        <v>165</v>
      </c>
      <c r="B24" s="142"/>
      <c r="C24" s="142"/>
      <c r="D24" s="142"/>
      <c r="E24" s="142"/>
      <c r="F24" s="142"/>
      <c r="G24" s="142"/>
    </row>
    <row r="25" spans="1:7" x14ac:dyDescent="0.25">
      <c r="A25" s="139" t="s">
        <v>50</v>
      </c>
      <c r="B25" s="140"/>
      <c r="C25" s="140"/>
      <c r="D25" s="140"/>
      <c r="E25" s="140"/>
      <c r="F25" s="140"/>
      <c r="G25" s="140"/>
    </row>
    <row r="26" spans="1:7" x14ac:dyDescent="0.25">
      <c r="A26" s="50" t="s">
        <v>51</v>
      </c>
    </row>
    <row r="28" spans="1:7" x14ac:dyDescent="0.25">
      <c r="A28" s="133" t="s">
        <v>162</v>
      </c>
      <c r="B28" s="134"/>
      <c r="C28" s="134"/>
      <c r="D28" s="134"/>
      <c r="E28" s="134"/>
      <c r="F28" s="134"/>
      <c r="G28" s="134"/>
    </row>
    <row r="29" spans="1:7" x14ac:dyDescent="0.25">
      <c r="A29" s="58"/>
    </row>
    <row r="30" spans="1:7" x14ac:dyDescent="0.25">
      <c r="A30" s="122" t="s">
        <v>52</v>
      </c>
      <c r="B30" s="123"/>
      <c r="C30" s="123"/>
      <c r="D30" s="123"/>
      <c r="E30" s="123"/>
      <c r="F30" s="123"/>
      <c r="G30" s="123"/>
    </row>
    <row r="31" spans="1:7" ht="62.25" customHeight="1" x14ac:dyDescent="0.25">
      <c r="A31" s="131" t="s">
        <v>169</v>
      </c>
      <c r="B31" s="132"/>
      <c r="C31" s="132"/>
      <c r="D31" s="132"/>
      <c r="E31" s="132"/>
      <c r="F31" s="132"/>
      <c r="G31" s="132"/>
    </row>
    <row r="32" spans="1:7" x14ac:dyDescent="0.25">
      <c r="A32" s="126" t="s">
        <v>53</v>
      </c>
      <c r="B32" s="127"/>
      <c r="C32" s="127"/>
      <c r="D32" s="127"/>
      <c r="E32" s="127"/>
      <c r="F32" s="127"/>
      <c r="G32" s="127"/>
    </row>
    <row r="33" spans="1:7" x14ac:dyDescent="0.25">
      <c r="A33" s="122"/>
      <c r="B33" s="128"/>
      <c r="C33" s="128"/>
      <c r="D33" s="128"/>
      <c r="E33" s="128"/>
      <c r="F33" s="128"/>
      <c r="G33" s="128"/>
    </row>
    <row r="34" spans="1:7" x14ac:dyDescent="0.25">
      <c r="A34" s="122" t="s">
        <v>54</v>
      </c>
      <c r="B34" s="123"/>
      <c r="C34" s="123"/>
      <c r="D34" s="123"/>
      <c r="E34" s="123"/>
      <c r="F34" s="123"/>
      <c r="G34" s="123"/>
    </row>
    <row r="35" spans="1:7" ht="192" customHeight="1" x14ac:dyDescent="0.25">
      <c r="A35" s="129" t="s">
        <v>170</v>
      </c>
      <c r="B35" s="130"/>
      <c r="C35" s="130"/>
      <c r="D35" s="130"/>
      <c r="E35" s="130"/>
      <c r="F35" s="130"/>
      <c r="G35" s="130"/>
    </row>
    <row r="36" spans="1:7" x14ac:dyDescent="0.25">
      <c r="A36" s="126" t="s">
        <v>55</v>
      </c>
      <c r="B36" s="127"/>
      <c r="C36" s="127"/>
      <c r="D36" s="127"/>
      <c r="E36" s="127"/>
      <c r="F36" s="127"/>
      <c r="G36" s="127"/>
    </row>
    <row r="37" spans="1:7" ht="9" customHeight="1" x14ac:dyDescent="0.25">
      <c r="A37" s="122"/>
      <c r="B37" s="128"/>
      <c r="C37" s="128"/>
      <c r="D37" s="128"/>
      <c r="E37" s="128"/>
      <c r="F37" s="128"/>
      <c r="G37" s="128"/>
    </row>
    <row r="38" spans="1:7" x14ac:dyDescent="0.25">
      <c r="A38" s="122" t="s">
        <v>56</v>
      </c>
      <c r="B38" s="123"/>
      <c r="C38" s="123"/>
      <c r="D38" s="123"/>
      <c r="E38" s="123"/>
      <c r="F38" s="123"/>
      <c r="G38" s="123"/>
    </row>
    <row r="39" spans="1:7" ht="69" customHeight="1" x14ac:dyDescent="0.25">
      <c r="A39" s="124" t="s">
        <v>171</v>
      </c>
      <c r="B39" s="125"/>
      <c r="C39" s="125"/>
      <c r="D39" s="125"/>
      <c r="E39" s="125"/>
      <c r="F39" s="125"/>
      <c r="G39" s="125"/>
    </row>
    <row r="40" spans="1:7" ht="25.5" customHeight="1" x14ac:dyDescent="0.25">
      <c r="A40" s="126" t="s">
        <v>57</v>
      </c>
      <c r="B40" s="127"/>
      <c r="C40" s="127"/>
      <c r="D40" s="127"/>
      <c r="E40" s="127"/>
      <c r="F40" s="127"/>
      <c r="G40" s="127"/>
    </row>
    <row r="41" spans="1:7" x14ac:dyDescent="0.25">
      <c r="A41" s="122"/>
      <c r="B41" s="128"/>
      <c r="C41" s="128"/>
      <c r="D41" s="128"/>
      <c r="E41" s="128"/>
      <c r="F41" s="128"/>
      <c r="G41" s="128"/>
    </row>
  </sheetData>
  <mergeCells count="28">
    <mergeCell ref="A10:G10"/>
    <mergeCell ref="D2:G2"/>
    <mergeCell ref="D3:G3"/>
    <mergeCell ref="F5:G5"/>
    <mergeCell ref="F6:G6"/>
    <mergeCell ref="D7:G7"/>
    <mergeCell ref="A31:G31"/>
    <mergeCell ref="A11:G11"/>
    <mergeCell ref="A12:G12"/>
    <mergeCell ref="A14:G14"/>
    <mergeCell ref="C16:G16"/>
    <mergeCell ref="C17:G17"/>
    <mergeCell ref="A21:G21"/>
    <mergeCell ref="A22:G22"/>
    <mergeCell ref="A24:G24"/>
    <mergeCell ref="A25:G25"/>
    <mergeCell ref="A28:G28"/>
    <mergeCell ref="A30:G30"/>
    <mergeCell ref="A38:G38"/>
    <mergeCell ref="A39:G39"/>
    <mergeCell ref="A40:G40"/>
    <mergeCell ref="A41:G41"/>
    <mergeCell ref="A32:G32"/>
    <mergeCell ref="A33:G33"/>
    <mergeCell ref="A34:G34"/>
    <mergeCell ref="A35:G35"/>
    <mergeCell ref="A36:G36"/>
    <mergeCell ref="A37:G37"/>
  </mergeCells>
  <pageMargins left="0.70866141732283472" right="0.19685039370078741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8"/>
  <sheetViews>
    <sheetView view="pageBreakPreview" zoomScale="110" zoomScaleNormal="100" zoomScaleSheetLayoutView="110" workbookViewId="0">
      <selection activeCell="C17" sqref="C17:C18"/>
    </sheetView>
  </sheetViews>
  <sheetFormatPr defaultColWidth="9.140625" defaultRowHeight="15" x14ac:dyDescent="0.25"/>
  <cols>
    <col min="1" max="1" width="7.5703125" style="50" customWidth="1"/>
    <col min="2" max="2" width="63.85546875" style="50" customWidth="1"/>
    <col min="3" max="3" width="39.28515625" style="50" customWidth="1"/>
    <col min="4" max="16384" width="9.140625" style="50"/>
  </cols>
  <sheetData>
    <row r="1" spans="1:3" x14ac:dyDescent="0.25">
      <c r="C1" s="56" t="s">
        <v>58</v>
      </c>
    </row>
    <row r="3" spans="1:3" x14ac:dyDescent="0.25">
      <c r="A3" s="133" t="s">
        <v>59</v>
      </c>
      <c r="B3" s="152"/>
      <c r="C3" s="152"/>
    </row>
    <row r="4" spans="1:3" ht="27" customHeight="1" x14ac:dyDescent="0.25">
      <c r="A4" s="153" t="s">
        <v>166</v>
      </c>
      <c r="B4" s="141"/>
      <c r="C4" s="141"/>
    </row>
    <row r="5" spans="1:3" x14ac:dyDescent="0.25">
      <c r="A5" s="154" t="s">
        <v>17</v>
      </c>
      <c r="B5" s="155"/>
      <c r="C5" s="155"/>
    </row>
    <row r="6" spans="1:3" x14ac:dyDescent="0.25">
      <c r="A6" s="156" t="s">
        <v>163</v>
      </c>
      <c r="B6" s="157"/>
      <c r="C6" s="157"/>
    </row>
    <row r="7" spans="1:3" x14ac:dyDescent="0.25">
      <c r="A7" s="158" t="s">
        <v>60</v>
      </c>
      <c r="B7" s="158"/>
      <c r="C7" s="158"/>
    </row>
    <row r="8" spans="1:3" x14ac:dyDescent="0.25">
      <c r="A8" s="59"/>
    </row>
    <row r="9" spans="1:3" x14ac:dyDescent="0.25">
      <c r="A9" s="60" t="s">
        <v>61</v>
      </c>
      <c r="B9" s="60" t="s">
        <v>0</v>
      </c>
      <c r="C9" s="60" t="s">
        <v>62</v>
      </c>
    </row>
    <row r="10" spans="1:3" x14ac:dyDescent="0.25">
      <c r="A10" s="60">
        <v>1</v>
      </c>
      <c r="B10" s="60">
        <v>2</v>
      </c>
      <c r="C10" s="60">
        <v>3</v>
      </c>
    </row>
    <row r="11" spans="1:3" x14ac:dyDescent="0.25">
      <c r="A11" s="61"/>
      <c r="B11" s="62" t="s">
        <v>63</v>
      </c>
      <c r="C11" s="118"/>
    </row>
    <row r="12" spans="1:3" x14ac:dyDescent="0.25">
      <c r="A12" s="148"/>
      <c r="B12" s="63" t="s">
        <v>5</v>
      </c>
      <c r="C12" s="149"/>
    </row>
    <row r="13" spans="1:3" x14ac:dyDescent="0.25">
      <c r="A13" s="148"/>
      <c r="B13" s="64" t="s">
        <v>64</v>
      </c>
      <c r="C13" s="150"/>
    </row>
    <row r="14" spans="1:3" x14ac:dyDescent="0.25">
      <c r="A14" s="151"/>
      <c r="B14" s="65" t="s">
        <v>11</v>
      </c>
      <c r="C14" s="149"/>
    </row>
    <row r="15" spans="1:3" x14ac:dyDescent="0.25">
      <c r="A15" s="151"/>
      <c r="B15" s="65" t="s">
        <v>65</v>
      </c>
      <c r="C15" s="150"/>
    </row>
    <row r="16" spans="1:3" x14ac:dyDescent="0.25">
      <c r="A16" s="61"/>
      <c r="B16" s="66" t="s">
        <v>66</v>
      </c>
      <c r="C16" s="118"/>
    </row>
    <row r="17" spans="1:3" x14ac:dyDescent="0.25">
      <c r="A17" s="148"/>
      <c r="B17" s="67" t="s">
        <v>11</v>
      </c>
      <c r="C17" s="149"/>
    </row>
    <row r="18" spans="1:3" x14ac:dyDescent="0.25">
      <c r="A18" s="148"/>
      <c r="B18" s="68" t="s">
        <v>65</v>
      </c>
      <c r="C18" s="150"/>
    </row>
    <row r="19" spans="1:3" x14ac:dyDescent="0.25">
      <c r="A19" s="61"/>
      <c r="B19" s="69" t="s">
        <v>67</v>
      </c>
      <c r="C19" s="118"/>
    </row>
    <row r="20" spans="1:3" x14ac:dyDescent="0.25">
      <c r="A20" s="148"/>
      <c r="B20" s="63" t="s">
        <v>5</v>
      </c>
      <c r="C20" s="149"/>
    </row>
    <row r="21" spans="1:3" x14ac:dyDescent="0.25">
      <c r="A21" s="148"/>
      <c r="B21" s="70" t="s">
        <v>68</v>
      </c>
      <c r="C21" s="150"/>
    </row>
    <row r="22" spans="1:3" x14ac:dyDescent="0.25">
      <c r="A22" s="148"/>
      <c r="B22" s="71" t="s">
        <v>11</v>
      </c>
      <c r="C22" s="149"/>
    </row>
    <row r="23" spans="1:3" x14ac:dyDescent="0.25">
      <c r="A23" s="148"/>
      <c r="B23" s="72" t="s">
        <v>69</v>
      </c>
      <c r="C23" s="150"/>
    </row>
    <row r="24" spans="1:3" ht="30" x14ac:dyDescent="0.25">
      <c r="A24" s="61"/>
      <c r="B24" s="72" t="s">
        <v>70</v>
      </c>
      <c r="C24" s="118"/>
    </row>
    <row r="25" spans="1:3" x14ac:dyDescent="0.25">
      <c r="A25" s="61"/>
      <c r="B25" s="73" t="s">
        <v>71</v>
      </c>
      <c r="C25" s="118"/>
    </row>
    <row r="26" spans="1:3" x14ac:dyDescent="0.25">
      <c r="A26" s="61"/>
      <c r="B26" s="73" t="s">
        <v>72</v>
      </c>
      <c r="C26" s="118"/>
    </row>
    <row r="27" spans="1:3" x14ac:dyDescent="0.25">
      <c r="A27" s="61"/>
      <c r="B27" s="73" t="s">
        <v>73</v>
      </c>
      <c r="C27" s="118"/>
    </row>
    <row r="28" spans="1:3" x14ac:dyDescent="0.25">
      <c r="A28" s="61"/>
      <c r="B28" s="62" t="s">
        <v>74</v>
      </c>
      <c r="C28" s="118"/>
    </row>
    <row r="29" spans="1:3" x14ac:dyDescent="0.25">
      <c r="A29" s="148"/>
      <c r="B29" s="63" t="s">
        <v>5</v>
      </c>
      <c r="C29" s="118"/>
    </row>
    <row r="30" spans="1:3" x14ac:dyDescent="0.25">
      <c r="A30" s="148"/>
      <c r="B30" s="64" t="s">
        <v>75</v>
      </c>
      <c r="C30" s="118"/>
    </row>
    <row r="31" spans="1:3" x14ac:dyDescent="0.25">
      <c r="A31" s="61"/>
      <c r="B31" s="64" t="s">
        <v>76</v>
      </c>
      <c r="C31" s="118"/>
    </row>
    <row r="32" spans="1:3" x14ac:dyDescent="0.25">
      <c r="A32" s="151"/>
      <c r="B32" s="65" t="s">
        <v>11</v>
      </c>
      <c r="C32" s="118"/>
    </row>
    <row r="33" spans="1:3" x14ac:dyDescent="0.25">
      <c r="A33" s="151"/>
      <c r="B33" s="65" t="s">
        <v>77</v>
      </c>
      <c r="C33" s="118"/>
    </row>
    <row r="36" spans="1:3" x14ac:dyDescent="0.25">
      <c r="A36" s="50" t="s">
        <v>26</v>
      </c>
      <c r="C36" s="56"/>
    </row>
    <row r="38" spans="1:3" x14ac:dyDescent="0.25">
      <c r="A38" s="50" t="s">
        <v>29</v>
      </c>
      <c r="C38" s="56" t="s">
        <v>160</v>
      </c>
    </row>
  </sheetData>
  <mergeCells count="17">
    <mergeCell ref="A12:A13"/>
    <mergeCell ref="C12:C13"/>
    <mergeCell ref="A3:C3"/>
    <mergeCell ref="A4:C4"/>
    <mergeCell ref="A5:C5"/>
    <mergeCell ref="A6:C6"/>
    <mergeCell ref="A7:C7"/>
    <mergeCell ref="A22:A23"/>
    <mergeCell ref="C22:C23"/>
    <mergeCell ref="A29:A30"/>
    <mergeCell ref="A32:A33"/>
    <mergeCell ref="A14:A15"/>
    <mergeCell ref="C14:C15"/>
    <mergeCell ref="A17:A18"/>
    <mergeCell ref="C17:C18"/>
    <mergeCell ref="A20:A21"/>
    <mergeCell ref="C20:C21"/>
  </mergeCells>
  <pageMargins left="0.70866141732283472" right="0.31496062992125984" top="0.74803149606299213" bottom="0.74803149606299213" header="0.31496062992125984" footer="0.31496062992125984"/>
  <pageSetup paperSize="9" scale="8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51"/>
  <sheetViews>
    <sheetView showGridLines="0" tabSelected="1" view="pageBreakPreview" zoomScale="80" zoomScaleNormal="100" zoomScaleSheetLayoutView="8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A48" sqref="A48"/>
    </sheetView>
  </sheetViews>
  <sheetFormatPr defaultColWidth="9.140625" defaultRowHeight="15" x14ac:dyDescent="0.25"/>
  <cols>
    <col min="1" max="1" width="58" style="1" customWidth="1"/>
    <col min="2" max="2" width="9.7109375" style="1" customWidth="1"/>
    <col min="3" max="3" width="12.28515625" style="1" customWidth="1"/>
    <col min="4" max="4" width="16.7109375" style="1" customWidth="1"/>
    <col min="5" max="5" width="17.5703125" style="1" customWidth="1"/>
    <col min="6" max="6" width="20" style="1" customWidth="1"/>
    <col min="7" max="8" width="16.42578125" style="1" customWidth="1"/>
    <col min="9" max="9" width="14.28515625" style="1" customWidth="1"/>
    <col min="10" max="10" width="13.140625" style="1" hidden="1" customWidth="1"/>
    <col min="11" max="13" width="9.140625" style="1" customWidth="1"/>
    <col min="14" max="16384" width="9.140625" style="1"/>
  </cols>
  <sheetData>
    <row r="1" spans="1:11" x14ac:dyDescent="0.25">
      <c r="I1" s="117" t="s">
        <v>153</v>
      </c>
    </row>
    <row r="3" spans="1:11" s="13" customFormat="1" x14ac:dyDescent="0.25">
      <c r="A3" s="166" t="s">
        <v>154</v>
      </c>
      <c r="B3" s="167"/>
      <c r="C3" s="167"/>
      <c r="D3" s="167"/>
      <c r="E3" s="167"/>
      <c r="F3" s="167"/>
      <c r="G3" s="167"/>
      <c r="H3" s="167"/>
      <c r="I3" s="167"/>
    </row>
    <row r="4" spans="1:11" s="13" customFormat="1" x14ac:dyDescent="0.25">
      <c r="A4" s="14"/>
      <c r="B4" s="168" t="s">
        <v>166</v>
      </c>
      <c r="C4" s="168"/>
      <c r="D4" s="168"/>
      <c r="E4" s="168"/>
      <c r="F4" s="168"/>
      <c r="G4" s="15"/>
      <c r="H4" s="15"/>
      <c r="I4" s="15"/>
    </row>
    <row r="5" spans="1:11" s="13" customFormat="1" x14ac:dyDescent="0.25">
      <c r="A5" s="14"/>
      <c r="B5" s="169" t="s">
        <v>17</v>
      </c>
      <c r="C5" s="169"/>
      <c r="D5" s="169"/>
      <c r="E5" s="169"/>
      <c r="F5" s="169"/>
      <c r="G5" s="15"/>
      <c r="H5" s="15"/>
      <c r="I5" s="15"/>
    </row>
    <row r="6" spans="1:11" s="13" customFormat="1" x14ac:dyDescent="0.25">
      <c r="A6" s="170" t="s">
        <v>174</v>
      </c>
      <c r="B6" s="171"/>
      <c r="C6" s="171"/>
      <c r="D6" s="171"/>
      <c r="E6" s="171"/>
      <c r="F6" s="171"/>
      <c r="G6" s="171"/>
      <c r="H6" s="171"/>
      <c r="I6" s="171"/>
    </row>
    <row r="7" spans="1:11" s="13" customFormat="1" x14ac:dyDescent="0.25">
      <c r="A7" s="16"/>
    </row>
    <row r="8" spans="1:11" ht="13.9" customHeight="1" x14ac:dyDescent="0.25">
      <c r="A8" s="172" t="s">
        <v>0</v>
      </c>
      <c r="B8" s="172" t="s">
        <v>1</v>
      </c>
      <c r="C8" s="172" t="s">
        <v>2</v>
      </c>
      <c r="D8" s="159" t="s">
        <v>158</v>
      </c>
      <c r="E8" s="159" t="s">
        <v>157</v>
      </c>
      <c r="F8" s="159"/>
      <c r="G8" s="159"/>
      <c r="H8" s="159"/>
      <c r="I8" s="159"/>
      <c r="J8" s="159"/>
      <c r="K8" s="3"/>
    </row>
    <row r="9" spans="1:11" ht="13.9" customHeight="1" x14ac:dyDescent="0.25">
      <c r="A9" s="173"/>
      <c r="B9" s="173"/>
      <c r="C9" s="173"/>
      <c r="D9" s="159"/>
      <c r="E9" s="163" t="s">
        <v>11</v>
      </c>
      <c r="F9" s="164"/>
      <c r="G9" s="164"/>
      <c r="H9" s="164"/>
      <c r="I9" s="164"/>
      <c r="J9" s="165"/>
      <c r="K9" s="3"/>
    </row>
    <row r="10" spans="1:11" ht="90.75" customHeight="1" x14ac:dyDescent="0.25">
      <c r="A10" s="173"/>
      <c r="B10" s="173"/>
      <c r="C10" s="173"/>
      <c r="D10" s="159"/>
      <c r="E10" s="159" t="s">
        <v>12</v>
      </c>
      <c r="F10" s="159" t="s">
        <v>155</v>
      </c>
      <c r="G10" s="159" t="s">
        <v>156</v>
      </c>
      <c r="H10" s="175" t="s">
        <v>13</v>
      </c>
      <c r="I10" s="175" t="s">
        <v>30</v>
      </c>
      <c r="J10" s="175" t="s">
        <v>159</v>
      </c>
      <c r="K10" s="3"/>
    </row>
    <row r="11" spans="1:11" ht="87.75" customHeight="1" x14ac:dyDescent="0.25">
      <c r="A11" s="174"/>
      <c r="B11" s="174"/>
      <c r="C11" s="174"/>
      <c r="D11" s="159"/>
      <c r="E11" s="159"/>
      <c r="F11" s="159"/>
      <c r="G11" s="159"/>
      <c r="H11" s="150"/>
      <c r="I11" s="150"/>
      <c r="J11" s="150"/>
      <c r="K11" s="3"/>
    </row>
    <row r="12" spans="1:11" s="12" customFormat="1" ht="14.25" x14ac:dyDescent="0.2">
      <c r="A12" s="8">
        <v>1</v>
      </c>
      <c r="B12" s="9">
        <v>2</v>
      </c>
      <c r="C12" s="8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8"/>
      <c r="K12" s="11"/>
    </row>
    <row r="13" spans="1:11" s="12" customFormat="1" ht="14.25" x14ac:dyDescent="0.2">
      <c r="A13" s="25" t="s">
        <v>31</v>
      </c>
      <c r="B13" s="23">
        <v>100</v>
      </c>
      <c r="C13" s="23" t="s">
        <v>9</v>
      </c>
      <c r="D13" s="43">
        <f>D14+D16+D17+D18+D19</f>
        <v>34176400</v>
      </c>
      <c r="E13" s="43">
        <f>E16</f>
        <v>32800200</v>
      </c>
      <c r="F13" s="43">
        <f>F19</f>
        <v>1376200</v>
      </c>
      <c r="G13" s="23"/>
      <c r="H13" s="23"/>
      <c r="I13" s="8"/>
      <c r="J13" s="8"/>
      <c r="K13" s="11"/>
    </row>
    <row r="14" spans="1:11" s="12" customFormat="1" x14ac:dyDescent="0.2">
      <c r="A14" s="26" t="s">
        <v>11</v>
      </c>
      <c r="B14" s="161">
        <v>110</v>
      </c>
      <c r="C14" s="159"/>
      <c r="D14" s="162"/>
      <c r="E14" s="162" t="s">
        <v>9</v>
      </c>
      <c r="F14" s="162" t="s">
        <v>9</v>
      </c>
      <c r="G14" s="159"/>
      <c r="H14" s="159" t="s">
        <v>9</v>
      </c>
      <c r="I14" s="159"/>
      <c r="J14" s="8"/>
      <c r="K14" s="11"/>
    </row>
    <row r="15" spans="1:11" s="12" customFormat="1" x14ac:dyDescent="0.2">
      <c r="A15" s="27" t="s">
        <v>32</v>
      </c>
      <c r="B15" s="161"/>
      <c r="C15" s="159"/>
      <c r="D15" s="162"/>
      <c r="E15" s="162"/>
      <c r="F15" s="162"/>
      <c r="G15" s="159"/>
      <c r="H15" s="159"/>
      <c r="I15" s="159"/>
      <c r="J15" s="8"/>
      <c r="K15" s="11"/>
    </row>
    <row r="16" spans="1:11" s="12" customFormat="1" x14ac:dyDescent="0.2">
      <c r="A16" s="28" t="s">
        <v>33</v>
      </c>
      <c r="B16" s="24">
        <v>120</v>
      </c>
      <c r="C16" s="24"/>
      <c r="D16" s="44">
        <f>E16</f>
        <v>32800200</v>
      </c>
      <c r="E16" s="44">
        <f>E23</f>
        <v>32800200</v>
      </c>
      <c r="F16" s="45" t="s">
        <v>9</v>
      </c>
      <c r="G16" s="24"/>
      <c r="H16" s="24"/>
      <c r="I16" s="120"/>
      <c r="J16" s="8"/>
      <c r="K16" s="11"/>
    </row>
    <row r="17" spans="1:11" s="12" customFormat="1" ht="30" x14ac:dyDescent="0.2">
      <c r="A17" s="28" t="s">
        <v>34</v>
      </c>
      <c r="B17" s="24">
        <v>130</v>
      </c>
      <c r="C17" s="24"/>
      <c r="D17" s="45"/>
      <c r="E17" s="45" t="s">
        <v>9</v>
      </c>
      <c r="F17" s="45" t="s">
        <v>9</v>
      </c>
      <c r="G17" s="24"/>
      <c r="H17" s="24" t="s">
        <v>9</v>
      </c>
      <c r="I17" s="120"/>
      <c r="J17" s="8"/>
      <c r="K17" s="11"/>
    </row>
    <row r="18" spans="1:11" s="12" customFormat="1" ht="45" x14ac:dyDescent="0.2">
      <c r="A18" s="28" t="s">
        <v>35</v>
      </c>
      <c r="B18" s="24">
        <v>140</v>
      </c>
      <c r="C18" s="24"/>
      <c r="D18" s="45"/>
      <c r="E18" s="45" t="s">
        <v>9</v>
      </c>
      <c r="F18" s="45" t="s">
        <v>9</v>
      </c>
      <c r="G18" s="24"/>
      <c r="H18" s="24" t="s">
        <v>9</v>
      </c>
      <c r="I18" s="120"/>
      <c r="J18" s="8"/>
      <c r="K18" s="11"/>
    </row>
    <row r="19" spans="1:11" s="12" customFormat="1" x14ac:dyDescent="0.2">
      <c r="A19" s="28" t="s">
        <v>36</v>
      </c>
      <c r="B19" s="24">
        <v>150</v>
      </c>
      <c r="C19" s="24"/>
      <c r="D19" s="44">
        <f>F19</f>
        <v>1376200</v>
      </c>
      <c r="E19" s="45" t="s">
        <v>9</v>
      </c>
      <c r="F19" s="44">
        <f>F23</f>
        <v>1376200</v>
      </c>
      <c r="G19" s="24" t="s">
        <v>9</v>
      </c>
      <c r="H19" s="24" t="s">
        <v>9</v>
      </c>
      <c r="I19" s="120"/>
      <c r="J19" s="8"/>
      <c r="K19" s="11"/>
    </row>
    <row r="20" spans="1:11" s="12" customFormat="1" x14ac:dyDescent="0.2">
      <c r="A20" s="28" t="s">
        <v>37</v>
      </c>
      <c r="B20" s="24">
        <v>160</v>
      </c>
      <c r="C20" s="24"/>
      <c r="D20" s="45"/>
      <c r="E20" s="45" t="s">
        <v>9</v>
      </c>
      <c r="F20" s="45" t="s">
        <v>9</v>
      </c>
      <c r="G20" s="24"/>
      <c r="H20" s="24"/>
      <c r="I20" s="120"/>
      <c r="J20" s="8"/>
      <c r="K20" s="11"/>
    </row>
    <row r="21" spans="1:11" s="12" customFormat="1" x14ac:dyDescent="0.2">
      <c r="A21" s="28" t="s">
        <v>38</v>
      </c>
      <c r="B21" s="24">
        <v>180</v>
      </c>
      <c r="C21" s="24" t="s">
        <v>9</v>
      </c>
      <c r="D21" s="45"/>
      <c r="E21" s="45" t="s">
        <v>9</v>
      </c>
      <c r="F21" s="45" t="s">
        <v>9</v>
      </c>
      <c r="G21" s="24"/>
      <c r="H21" s="24" t="s">
        <v>9</v>
      </c>
      <c r="I21" s="120"/>
      <c r="J21" s="8"/>
      <c r="K21" s="11"/>
    </row>
    <row r="22" spans="1:11" s="12" customFormat="1" x14ac:dyDescent="0.2">
      <c r="A22" s="28"/>
      <c r="B22" s="24"/>
      <c r="C22" s="24"/>
      <c r="D22" s="45"/>
      <c r="E22" s="121"/>
      <c r="F22" s="121"/>
      <c r="G22" s="24"/>
      <c r="H22" s="24"/>
      <c r="I22" s="8"/>
      <c r="J22" s="8"/>
      <c r="K22" s="11"/>
    </row>
    <row r="23" spans="1:11" x14ac:dyDescent="0.25">
      <c r="A23" s="29" t="s">
        <v>3</v>
      </c>
      <c r="B23" s="10">
        <v>200</v>
      </c>
      <c r="C23" s="10" t="s">
        <v>9</v>
      </c>
      <c r="D23" s="46">
        <f>SUM(E23:G23)</f>
        <v>34176400</v>
      </c>
      <c r="E23" s="46">
        <f>E24+E29+E33+E34</f>
        <v>32800200</v>
      </c>
      <c r="F23" s="46">
        <f>F24+F29+F33+F34</f>
        <v>1376200</v>
      </c>
      <c r="G23" s="36"/>
      <c r="H23" s="36"/>
      <c r="I23" s="10"/>
      <c r="J23" s="10"/>
      <c r="K23" s="2"/>
    </row>
    <row r="24" spans="1:11" x14ac:dyDescent="0.25">
      <c r="A24" s="30" t="s">
        <v>4</v>
      </c>
      <c r="B24" s="5">
        <v>210</v>
      </c>
      <c r="C24" s="5"/>
      <c r="D24" s="47">
        <f>SUM(E24:G24)</f>
        <v>30836900</v>
      </c>
      <c r="E24" s="44">
        <f>30236200+100000</f>
        <v>30336200</v>
      </c>
      <c r="F24" s="44">
        <v>500700</v>
      </c>
      <c r="G24" s="37"/>
      <c r="H24" s="37"/>
      <c r="I24" s="5"/>
      <c r="J24" s="5"/>
      <c r="K24" s="2"/>
    </row>
    <row r="25" spans="1:11" ht="30" x14ac:dyDescent="0.25">
      <c r="A25" s="30" t="s">
        <v>16</v>
      </c>
      <c r="B25" s="5">
        <v>211</v>
      </c>
      <c r="C25" s="5"/>
      <c r="D25" s="47">
        <f>SUM(E25:G25)</f>
        <v>30326900</v>
      </c>
      <c r="E25" s="47">
        <f>30226900+100000</f>
        <v>30326900</v>
      </c>
      <c r="F25" s="47"/>
      <c r="G25" s="37"/>
      <c r="H25" s="37"/>
      <c r="I25" s="5"/>
      <c r="J25" s="5"/>
      <c r="K25" s="2"/>
    </row>
    <row r="26" spans="1:11" x14ac:dyDescent="0.25">
      <c r="A26" s="30" t="s">
        <v>6</v>
      </c>
      <c r="B26" s="5">
        <v>220</v>
      </c>
      <c r="C26" s="5"/>
      <c r="D26" s="47">
        <f>SUM(E26:G26)</f>
        <v>0</v>
      </c>
      <c r="E26" s="47"/>
      <c r="F26" s="47"/>
      <c r="G26" s="37"/>
      <c r="H26" s="37"/>
      <c r="I26" s="5"/>
      <c r="J26" s="5"/>
      <c r="K26" s="4"/>
    </row>
    <row r="27" spans="1:11" hidden="1" x14ac:dyDescent="0.25">
      <c r="A27" s="31" t="s">
        <v>5</v>
      </c>
      <c r="B27" s="5"/>
      <c r="C27" s="6"/>
      <c r="D27" s="47">
        <f>SUM(E27:G27)</f>
        <v>0</v>
      </c>
      <c r="E27" s="46"/>
      <c r="F27" s="46"/>
      <c r="G27" s="36"/>
      <c r="H27" s="36"/>
      <c r="I27" s="6"/>
      <c r="J27" s="6"/>
      <c r="K27" s="2"/>
    </row>
    <row r="28" spans="1:11" hidden="1" x14ac:dyDescent="0.25">
      <c r="A28" s="32"/>
      <c r="B28" s="5"/>
      <c r="C28" s="6"/>
      <c r="D28" s="46"/>
      <c r="E28" s="46"/>
      <c r="F28" s="46"/>
      <c r="G28" s="36"/>
      <c r="H28" s="36"/>
      <c r="I28" s="6"/>
      <c r="J28" s="6"/>
      <c r="K28" s="2"/>
    </row>
    <row r="29" spans="1:11" x14ac:dyDescent="0.25">
      <c r="A29" s="30" t="s">
        <v>15</v>
      </c>
      <c r="B29" s="5">
        <v>230</v>
      </c>
      <c r="C29" s="7"/>
      <c r="D29" s="47">
        <f>SUM(E29:G29)</f>
        <v>7100</v>
      </c>
      <c r="E29" s="47">
        <v>7100</v>
      </c>
      <c r="F29" s="47"/>
      <c r="G29" s="37"/>
      <c r="H29" s="37"/>
      <c r="I29" s="7"/>
      <c r="J29" s="7"/>
      <c r="K29" s="2"/>
    </row>
    <row r="30" spans="1:11" hidden="1" x14ac:dyDescent="0.25">
      <c r="A30" s="33" t="s">
        <v>5</v>
      </c>
      <c r="B30" s="5"/>
      <c r="C30" s="38"/>
      <c r="D30" s="47">
        <f>SUM(E30:G30)</f>
        <v>0</v>
      </c>
      <c r="E30" s="48"/>
      <c r="F30" s="48"/>
      <c r="G30" s="39"/>
      <c r="H30" s="39"/>
      <c r="I30" s="38"/>
      <c r="J30" s="38"/>
      <c r="K30" s="2"/>
    </row>
    <row r="31" spans="1:11" hidden="1" x14ac:dyDescent="0.25">
      <c r="A31" s="34"/>
      <c r="B31" s="5"/>
      <c r="C31" s="38"/>
      <c r="D31" s="48"/>
      <c r="E31" s="48"/>
      <c r="F31" s="48"/>
      <c r="G31" s="39"/>
      <c r="H31" s="39"/>
      <c r="I31" s="38"/>
      <c r="J31" s="38"/>
      <c r="K31" s="2"/>
    </row>
    <row r="32" spans="1:11" x14ac:dyDescent="0.25">
      <c r="A32" s="30" t="s">
        <v>14</v>
      </c>
      <c r="B32" s="5">
        <v>240</v>
      </c>
      <c r="C32" s="40"/>
      <c r="D32" s="47">
        <f t="shared" ref="D32:D34" si="0">SUM(E32:G32)</f>
        <v>0</v>
      </c>
      <c r="E32" s="49"/>
      <c r="F32" s="49"/>
      <c r="G32" s="41"/>
      <c r="H32" s="41"/>
      <c r="I32" s="40"/>
      <c r="J32" s="40"/>
      <c r="K32" s="2"/>
    </row>
    <row r="33" spans="1:11" ht="30" x14ac:dyDescent="0.25">
      <c r="A33" s="30" t="s">
        <v>7</v>
      </c>
      <c r="B33" s="5">
        <v>250</v>
      </c>
      <c r="C33" s="40"/>
      <c r="D33" s="37">
        <f t="shared" si="0"/>
        <v>1547000</v>
      </c>
      <c r="E33" s="49">
        <v>1371500</v>
      </c>
      <c r="F33" s="49">
        <v>175500</v>
      </c>
      <c r="G33" s="41"/>
      <c r="H33" s="41"/>
      <c r="I33" s="40"/>
      <c r="J33" s="40"/>
      <c r="K33" s="2" t="s">
        <v>167</v>
      </c>
    </row>
    <row r="34" spans="1:11" x14ac:dyDescent="0.25">
      <c r="A34" s="30" t="s">
        <v>8</v>
      </c>
      <c r="B34" s="5">
        <v>260</v>
      </c>
      <c r="C34" s="5" t="s">
        <v>9</v>
      </c>
      <c r="D34" s="37">
        <f t="shared" si="0"/>
        <v>1785400</v>
      </c>
      <c r="E34" s="47">
        <v>1085400</v>
      </c>
      <c r="F34" s="47">
        <v>700000</v>
      </c>
      <c r="G34" s="37"/>
      <c r="H34" s="37"/>
      <c r="I34" s="5"/>
      <c r="J34" s="5"/>
      <c r="K34" s="2"/>
    </row>
    <row r="35" spans="1:11" x14ac:dyDescent="0.25">
      <c r="A35" s="26" t="s">
        <v>18</v>
      </c>
      <c r="B35" s="24">
        <v>300</v>
      </c>
      <c r="C35" s="24" t="s">
        <v>9</v>
      </c>
      <c r="D35" s="119"/>
      <c r="E35" s="119"/>
      <c r="F35" s="119"/>
      <c r="G35" s="35"/>
      <c r="H35" s="35"/>
      <c r="I35" s="35"/>
      <c r="J35" s="35"/>
      <c r="K35" s="2"/>
    </row>
    <row r="36" spans="1:11" x14ac:dyDescent="0.25">
      <c r="A36" s="26" t="s">
        <v>5</v>
      </c>
      <c r="B36" s="161">
        <v>310</v>
      </c>
      <c r="C36" s="159"/>
      <c r="D36" s="160"/>
      <c r="E36" s="160"/>
      <c r="F36" s="160"/>
      <c r="G36" s="160"/>
      <c r="H36" s="160"/>
      <c r="I36" s="160"/>
      <c r="J36" s="160"/>
      <c r="K36" s="2"/>
    </row>
    <row r="37" spans="1:11" x14ac:dyDescent="0.25">
      <c r="A37" s="27" t="s">
        <v>19</v>
      </c>
      <c r="B37" s="161"/>
      <c r="C37" s="159"/>
      <c r="D37" s="160"/>
      <c r="E37" s="160"/>
      <c r="F37" s="160"/>
      <c r="G37" s="160"/>
      <c r="H37" s="160"/>
      <c r="I37" s="160"/>
      <c r="J37" s="160"/>
      <c r="K37" s="2"/>
    </row>
    <row r="38" spans="1:11" x14ac:dyDescent="0.25">
      <c r="A38" s="27" t="s">
        <v>20</v>
      </c>
      <c r="B38" s="24">
        <v>320</v>
      </c>
      <c r="C38" s="24"/>
      <c r="D38" s="119"/>
      <c r="E38" s="119"/>
      <c r="F38" s="119"/>
      <c r="G38" s="35"/>
      <c r="H38" s="35"/>
      <c r="I38" s="35"/>
      <c r="J38" s="35"/>
      <c r="K38" s="2"/>
    </row>
    <row r="39" spans="1:11" x14ac:dyDescent="0.25">
      <c r="A39" s="26" t="s">
        <v>21</v>
      </c>
      <c r="B39" s="24">
        <v>400</v>
      </c>
      <c r="C39" s="24"/>
      <c r="D39" s="35"/>
      <c r="E39" s="35"/>
      <c r="F39" s="35"/>
      <c r="G39" s="35"/>
      <c r="H39" s="35"/>
      <c r="I39" s="35"/>
      <c r="J39" s="35"/>
    </row>
    <row r="40" spans="1:11" x14ac:dyDescent="0.25">
      <c r="A40" s="26" t="s">
        <v>5</v>
      </c>
      <c r="B40" s="161">
        <v>410</v>
      </c>
      <c r="C40" s="159"/>
      <c r="D40" s="160"/>
      <c r="E40" s="160"/>
      <c r="F40" s="160"/>
      <c r="G40" s="160"/>
      <c r="H40" s="160"/>
      <c r="I40" s="160"/>
      <c r="J40" s="160"/>
    </row>
    <row r="41" spans="1:11" x14ac:dyDescent="0.25">
      <c r="A41" s="27" t="s">
        <v>22</v>
      </c>
      <c r="B41" s="161"/>
      <c r="C41" s="159"/>
      <c r="D41" s="160"/>
      <c r="E41" s="160"/>
      <c r="F41" s="160"/>
      <c r="G41" s="160"/>
      <c r="H41" s="160"/>
      <c r="I41" s="160"/>
      <c r="J41" s="160"/>
    </row>
    <row r="42" spans="1:11" x14ac:dyDescent="0.25">
      <c r="A42" s="27" t="s">
        <v>23</v>
      </c>
      <c r="B42" s="24">
        <v>420</v>
      </c>
      <c r="C42" s="24"/>
      <c r="D42" s="35"/>
      <c r="E42" s="35"/>
      <c r="F42" s="35"/>
      <c r="G42" s="35"/>
      <c r="H42" s="35"/>
      <c r="I42" s="35"/>
      <c r="J42" s="35"/>
    </row>
    <row r="43" spans="1:11" x14ac:dyDescent="0.25">
      <c r="A43" s="28" t="s">
        <v>24</v>
      </c>
      <c r="B43" s="24">
        <v>500</v>
      </c>
      <c r="C43" s="24" t="s">
        <v>9</v>
      </c>
      <c r="D43" s="37">
        <f t="shared" ref="D43" si="1">SUM(E43:G43)</f>
        <v>537413.41</v>
      </c>
      <c r="E43" s="35">
        <v>537413.41</v>
      </c>
      <c r="F43" s="35"/>
      <c r="G43" s="35"/>
      <c r="H43" s="35"/>
      <c r="I43" s="35"/>
      <c r="J43" s="35"/>
    </row>
    <row r="44" spans="1:11" x14ac:dyDescent="0.25">
      <c r="A44" s="28" t="s">
        <v>25</v>
      </c>
      <c r="B44" s="24">
        <v>600</v>
      </c>
      <c r="C44" s="24" t="s">
        <v>9</v>
      </c>
      <c r="D44" s="35"/>
      <c r="E44" s="35"/>
      <c r="F44" s="35"/>
      <c r="G44" s="35"/>
      <c r="H44" s="35"/>
      <c r="I44" s="35"/>
      <c r="J44" s="35"/>
    </row>
    <row r="45" spans="1:11" x14ac:dyDescent="0.25">
      <c r="A45" s="13"/>
      <c r="B45" s="13"/>
      <c r="C45" s="13"/>
      <c r="D45" s="13"/>
      <c r="E45" s="13"/>
      <c r="F45" s="13"/>
      <c r="G45" s="13"/>
      <c r="H45" s="13"/>
      <c r="I45" s="13"/>
    </row>
    <row r="46" spans="1:11" x14ac:dyDescent="0.25">
      <c r="A46" s="13" t="s">
        <v>26</v>
      </c>
      <c r="B46" s="13"/>
      <c r="C46" s="13"/>
      <c r="D46" s="13"/>
      <c r="E46" s="13"/>
      <c r="F46" s="17"/>
      <c r="G46" s="13"/>
      <c r="H46" s="13" t="s">
        <v>164</v>
      </c>
      <c r="I46" s="13"/>
    </row>
    <row r="47" spans="1:11" x14ac:dyDescent="0.25">
      <c r="A47" s="13"/>
      <c r="B47" s="13"/>
      <c r="C47" s="13"/>
      <c r="D47" s="13"/>
      <c r="E47" s="13"/>
      <c r="F47" s="18"/>
      <c r="G47" s="13"/>
      <c r="H47" s="19" t="s">
        <v>28</v>
      </c>
      <c r="I47" s="21"/>
    </row>
    <row r="48" spans="1:11" x14ac:dyDescent="0.25">
      <c r="A48" s="13" t="s">
        <v>29</v>
      </c>
      <c r="B48" s="13"/>
      <c r="C48" s="13"/>
      <c r="D48" s="13"/>
      <c r="E48" s="13"/>
      <c r="F48" s="17"/>
      <c r="G48" s="13"/>
      <c r="H48" s="20" t="s">
        <v>175</v>
      </c>
      <c r="I48" s="22"/>
    </row>
    <row r="49" spans="1:9" x14ac:dyDescent="0.25">
      <c r="A49" s="13"/>
      <c r="B49" s="13"/>
      <c r="C49" s="13"/>
      <c r="D49" s="13"/>
      <c r="E49" s="13"/>
      <c r="F49" s="18"/>
      <c r="G49" s="13"/>
      <c r="H49" s="19" t="s">
        <v>28</v>
      </c>
      <c r="I49" s="21"/>
    </row>
    <row r="50" spans="1:9" x14ac:dyDescent="0.25">
      <c r="A50" s="13" t="s">
        <v>177</v>
      </c>
      <c r="B50" s="13"/>
      <c r="C50" s="13"/>
      <c r="D50" s="13"/>
      <c r="E50" s="13"/>
      <c r="F50" s="17"/>
      <c r="G50" s="13"/>
      <c r="H50" s="20" t="s">
        <v>176</v>
      </c>
      <c r="I50" s="22"/>
    </row>
    <row r="51" spans="1:9" x14ac:dyDescent="0.25">
      <c r="A51" s="13"/>
      <c r="B51" s="13"/>
      <c r="C51" s="13"/>
      <c r="D51" s="13"/>
      <c r="E51" s="13"/>
      <c r="F51" s="18"/>
      <c r="G51" s="13"/>
      <c r="H51" s="19" t="s">
        <v>28</v>
      </c>
      <c r="I51" s="21"/>
    </row>
  </sheetData>
  <mergeCells count="42">
    <mergeCell ref="E10:E11"/>
    <mergeCell ref="I14:I15"/>
    <mergeCell ref="E9:J9"/>
    <mergeCell ref="D8:D11"/>
    <mergeCell ref="A3:I3"/>
    <mergeCell ref="B4:F4"/>
    <mergeCell ref="B5:F5"/>
    <mergeCell ref="A6:I6"/>
    <mergeCell ref="A8:A11"/>
    <mergeCell ref="B8:B11"/>
    <mergeCell ref="C8:C11"/>
    <mergeCell ref="E8:J8"/>
    <mergeCell ref="H10:H11"/>
    <mergeCell ref="J10:J11"/>
    <mergeCell ref="F10:F11"/>
    <mergeCell ref="I10:I11"/>
    <mergeCell ref="B14:B15"/>
    <mergeCell ref="C14:C15"/>
    <mergeCell ref="D14:D15"/>
    <mergeCell ref="E14:E15"/>
    <mergeCell ref="F14:F15"/>
    <mergeCell ref="J40:J41"/>
    <mergeCell ref="I36:I37"/>
    <mergeCell ref="B40:B41"/>
    <mergeCell ref="C40:C41"/>
    <mergeCell ref="D40:D41"/>
    <mergeCell ref="E40:E41"/>
    <mergeCell ref="F40:F41"/>
    <mergeCell ref="G40:G41"/>
    <mergeCell ref="H40:H41"/>
    <mergeCell ref="I40:I41"/>
    <mergeCell ref="B36:B37"/>
    <mergeCell ref="C36:C37"/>
    <mergeCell ref="D36:D37"/>
    <mergeCell ref="E36:E37"/>
    <mergeCell ref="F36:F37"/>
    <mergeCell ref="G10:G11"/>
    <mergeCell ref="J36:J37"/>
    <mergeCell ref="G14:G15"/>
    <mergeCell ref="H14:H15"/>
    <mergeCell ref="G36:G37"/>
    <mergeCell ref="H36:H37"/>
  </mergeCells>
  <pageMargins left="0.78740157480314965" right="0" top="0.19685039370078741" bottom="0.19685039370078741" header="0" footer="0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1"/>
  <sheetViews>
    <sheetView workbookViewId="0">
      <selection activeCell="C19" sqref="C19"/>
    </sheetView>
  </sheetViews>
  <sheetFormatPr defaultColWidth="9.140625" defaultRowHeight="15" x14ac:dyDescent="0.25"/>
  <cols>
    <col min="1" max="1" width="43.28515625" style="50" customWidth="1"/>
    <col min="2" max="2" width="17.140625" style="50" customWidth="1"/>
    <col min="3" max="3" width="30" style="50" customWidth="1"/>
    <col min="4" max="16384" width="9.140625" style="50"/>
  </cols>
  <sheetData>
    <row r="1" spans="1:3" x14ac:dyDescent="0.25">
      <c r="A1" s="115"/>
      <c r="C1" s="115" t="s">
        <v>141</v>
      </c>
    </row>
    <row r="2" spans="1:3" x14ac:dyDescent="0.25">
      <c r="A2" s="59"/>
    </row>
    <row r="3" spans="1:3" x14ac:dyDescent="0.25">
      <c r="A3" s="133" t="s">
        <v>142</v>
      </c>
      <c r="B3" s="176"/>
      <c r="C3" s="176"/>
    </row>
    <row r="4" spans="1:3" x14ac:dyDescent="0.25">
      <c r="A4" s="59"/>
    </row>
    <row r="5" spans="1:3" x14ac:dyDescent="0.25">
      <c r="A5" s="153" t="s">
        <v>166</v>
      </c>
      <c r="B5" s="177"/>
      <c r="C5" s="177"/>
    </row>
    <row r="6" spans="1:3" x14ac:dyDescent="0.25">
      <c r="A6" s="178" t="s">
        <v>17</v>
      </c>
      <c r="B6" s="179"/>
      <c r="C6" s="179"/>
    </row>
    <row r="7" spans="1:3" x14ac:dyDescent="0.25">
      <c r="A7" s="180" t="s">
        <v>143</v>
      </c>
      <c r="B7" s="181"/>
      <c r="C7" s="181"/>
    </row>
    <row r="8" spans="1:3" x14ac:dyDescent="0.25">
      <c r="A8" s="59"/>
    </row>
    <row r="9" spans="1:3" ht="60" customHeight="1" x14ac:dyDescent="0.25">
      <c r="A9" s="60" t="s">
        <v>0</v>
      </c>
      <c r="B9" s="60" t="s">
        <v>1</v>
      </c>
      <c r="C9" s="60" t="s">
        <v>144</v>
      </c>
    </row>
    <row r="10" spans="1:3" x14ac:dyDescent="0.25">
      <c r="A10" s="60">
        <v>1</v>
      </c>
      <c r="B10" s="60">
        <v>2</v>
      </c>
      <c r="C10" s="60">
        <v>3</v>
      </c>
    </row>
    <row r="11" spans="1:3" x14ac:dyDescent="0.25">
      <c r="A11" s="61" t="s">
        <v>24</v>
      </c>
      <c r="B11" s="60">
        <v>10</v>
      </c>
      <c r="C11" s="118"/>
    </row>
    <row r="12" spans="1:3" x14ac:dyDescent="0.25">
      <c r="A12" s="61" t="s">
        <v>25</v>
      </c>
      <c r="B12" s="60">
        <v>20</v>
      </c>
      <c r="C12" s="118"/>
    </row>
    <row r="13" spans="1:3" x14ac:dyDescent="0.25">
      <c r="A13" s="61" t="s">
        <v>145</v>
      </c>
      <c r="B13" s="60">
        <v>30</v>
      </c>
      <c r="C13" s="118"/>
    </row>
    <row r="14" spans="1:3" x14ac:dyDescent="0.25">
      <c r="A14" s="61"/>
      <c r="B14" s="61"/>
      <c r="C14" s="118"/>
    </row>
    <row r="15" spans="1:3" x14ac:dyDescent="0.25">
      <c r="A15" s="61" t="s">
        <v>146</v>
      </c>
      <c r="B15" s="60">
        <v>40</v>
      </c>
      <c r="C15" s="118"/>
    </row>
    <row r="16" spans="1:3" x14ac:dyDescent="0.25">
      <c r="A16" s="61"/>
      <c r="B16" s="61"/>
      <c r="C16" s="61"/>
    </row>
    <row r="17" spans="1:3" x14ac:dyDescent="0.25">
      <c r="A17" s="59"/>
    </row>
    <row r="18" spans="1:3" x14ac:dyDescent="0.25">
      <c r="A18" s="59"/>
    </row>
    <row r="19" spans="1:3" x14ac:dyDescent="0.25">
      <c r="A19" s="50" t="s">
        <v>26</v>
      </c>
      <c r="C19" s="56"/>
    </row>
    <row r="21" spans="1:3" ht="30" x14ac:dyDescent="0.25">
      <c r="A21" s="116" t="s">
        <v>29</v>
      </c>
      <c r="C21" s="56" t="s">
        <v>160</v>
      </c>
    </row>
  </sheetData>
  <mergeCells count="4">
    <mergeCell ref="A3:C3"/>
    <mergeCell ref="A5:C5"/>
    <mergeCell ref="A6:C6"/>
    <mergeCell ref="A7:C7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6"/>
  <sheetViews>
    <sheetView view="pageBreakPreview" zoomScale="140" zoomScaleNormal="100" zoomScaleSheetLayoutView="140" workbookViewId="0">
      <selection activeCell="B15" sqref="B15"/>
    </sheetView>
  </sheetViews>
  <sheetFormatPr defaultColWidth="9.140625" defaultRowHeight="15" x14ac:dyDescent="0.25"/>
  <cols>
    <col min="1" max="1" width="49.7109375" style="50" customWidth="1"/>
    <col min="2" max="2" width="12.42578125" style="50" customWidth="1"/>
    <col min="3" max="3" width="31.140625" style="50" customWidth="1"/>
    <col min="4" max="16384" width="9.140625" style="50"/>
  </cols>
  <sheetData>
    <row r="1" spans="1:3" x14ac:dyDescent="0.25">
      <c r="A1" s="115"/>
      <c r="C1" s="115" t="s">
        <v>147</v>
      </c>
    </row>
    <row r="2" spans="1:3" x14ac:dyDescent="0.25">
      <c r="A2" s="59"/>
    </row>
    <row r="3" spans="1:3" x14ac:dyDescent="0.25">
      <c r="A3" s="133" t="s">
        <v>148</v>
      </c>
      <c r="B3" s="182"/>
      <c r="C3" s="182"/>
    </row>
    <row r="4" spans="1:3" ht="22.5" customHeight="1" x14ac:dyDescent="0.25">
      <c r="A4" s="153" t="s">
        <v>166</v>
      </c>
      <c r="B4" s="177"/>
      <c r="C4" s="177"/>
    </row>
    <row r="5" spans="1:3" x14ac:dyDescent="0.25">
      <c r="A5" s="178" t="s">
        <v>17</v>
      </c>
      <c r="B5" s="179"/>
      <c r="C5" s="179"/>
    </row>
    <row r="6" spans="1:3" x14ac:dyDescent="0.25">
      <c r="A6" s="59"/>
    </row>
    <row r="7" spans="1:3" x14ac:dyDescent="0.25">
      <c r="A7" s="60" t="s">
        <v>0</v>
      </c>
      <c r="B7" s="60" t="s">
        <v>1</v>
      </c>
      <c r="C7" s="60" t="s">
        <v>149</v>
      </c>
    </row>
    <row r="8" spans="1:3" x14ac:dyDescent="0.25">
      <c r="A8" s="60">
        <v>1</v>
      </c>
      <c r="B8" s="60">
        <v>2</v>
      </c>
      <c r="C8" s="60">
        <v>3</v>
      </c>
    </row>
    <row r="9" spans="1:3" x14ac:dyDescent="0.25">
      <c r="A9" s="61" t="s">
        <v>150</v>
      </c>
      <c r="B9" s="60">
        <v>10</v>
      </c>
      <c r="C9" s="61"/>
    </row>
    <row r="10" spans="1:3" ht="60" x14ac:dyDescent="0.25">
      <c r="A10" s="61" t="s">
        <v>151</v>
      </c>
      <c r="B10" s="60">
        <v>20</v>
      </c>
      <c r="C10" s="61"/>
    </row>
    <row r="11" spans="1:3" ht="30" x14ac:dyDescent="0.25">
      <c r="A11" s="61" t="s">
        <v>152</v>
      </c>
      <c r="B11" s="60">
        <v>30</v>
      </c>
      <c r="C11" s="61"/>
    </row>
    <row r="14" spans="1:3" x14ac:dyDescent="0.25">
      <c r="A14" s="50" t="s">
        <v>26</v>
      </c>
      <c r="C14" s="56"/>
    </row>
    <row r="16" spans="1:3" ht="30" x14ac:dyDescent="0.25">
      <c r="A16" s="116" t="s">
        <v>29</v>
      </c>
      <c r="C16" s="56" t="s">
        <v>160</v>
      </c>
    </row>
  </sheetData>
  <mergeCells count="3">
    <mergeCell ref="A3:C3"/>
    <mergeCell ref="A4:C4"/>
    <mergeCell ref="A5:C5"/>
  </mergeCells>
  <hyperlinks>
    <hyperlink ref="A10" r:id="rId1" display="consultantplus://offline/ref=BCC9A4654DE06BF9ADE955123EC42E0BE4CFA0C137AF156CEF37B98903Z050E"/>
  </hyperlinks>
  <pageMargins left="0.70866141732283472" right="0.31496062992125984" top="0.74803149606299213" bottom="0.74803149606299213" header="0.31496062992125984" footer="0.31496062992125984"/>
  <pageSetup paperSize="9" scale="98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53"/>
  <sheetViews>
    <sheetView view="pageBreakPreview" zoomScaleNormal="100" zoomScaleSheetLayoutView="100" workbookViewId="0">
      <selection activeCell="BM46" sqref="BM46"/>
    </sheetView>
  </sheetViews>
  <sheetFormatPr defaultColWidth="0.85546875" defaultRowHeight="12" customHeight="1" x14ac:dyDescent="0.2"/>
  <cols>
    <col min="1" max="16384" width="0.85546875" style="102"/>
  </cols>
  <sheetData>
    <row r="1" spans="1:182" s="74" customFormat="1" ht="10.5" customHeight="1" x14ac:dyDescent="0.2">
      <c r="BZ1" s="234" t="s">
        <v>39</v>
      </c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  <c r="EX1" s="234"/>
      <c r="EY1" s="234"/>
      <c r="EZ1" s="234"/>
      <c r="FA1" s="234"/>
      <c r="FB1" s="234"/>
      <c r="FC1" s="234"/>
      <c r="FD1" s="234"/>
      <c r="FE1" s="234"/>
      <c r="FF1" s="234"/>
      <c r="FG1" s="234"/>
      <c r="FH1" s="234"/>
      <c r="FI1" s="234"/>
      <c r="FJ1" s="234"/>
      <c r="FK1" s="234"/>
      <c r="FL1" s="234"/>
      <c r="FM1" s="234"/>
      <c r="FN1" s="234"/>
      <c r="FO1" s="234"/>
      <c r="FP1" s="234"/>
      <c r="FQ1" s="234"/>
      <c r="FR1" s="234"/>
      <c r="FS1" s="234"/>
      <c r="FT1" s="234"/>
      <c r="FU1" s="234"/>
    </row>
    <row r="2" spans="1:182" s="74" customFormat="1" ht="10.5" customHeight="1" x14ac:dyDescent="0.2"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X2" s="74" t="s">
        <v>78</v>
      </c>
    </row>
    <row r="3" spans="1:182" s="75" customFormat="1" ht="9.75" customHeight="1" x14ac:dyDescent="0.2">
      <c r="BZ3" s="245" t="s">
        <v>79</v>
      </c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5"/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45"/>
      <c r="EU3" s="245"/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5"/>
      <c r="FN3" s="245"/>
      <c r="FO3" s="245"/>
      <c r="FP3" s="245"/>
      <c r="FQ3" s="245"/>
      <c r="FR3" s="245"/>
      <c r="FS3" s="245"/>
      <c r="FT3" s="245"/>
      <c r="FU3" s="245"/>
    </row>
    <row r="4" spans="1:182" s="74" customFormat="1" ht="10.5" customHeight="1" x14ac:dyDescent="0.2"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39"/>
      <c r="FS4" s="239"/>
      <c r="FT4" s="239"/>
      <c r="FU4" s="239"/>
    </row>
    <row r="5" spans="1:182" s="75" customFormat="1" ht="9.75" customHeight="1" x14ac:dyDescent="0.2">
      <c r="BZ5" s="191" t="s">
        <v>80</v>
      </c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</row>
    <row r="6" spans="1:182" s="74" customFormat="1" ht="36" customHeight="1" x14ac:dyDescent="0.2"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76"/>
      <c r="CW6" s="76"/>
      <c r="ED6" s="76"/>
      <c r="EE6" s="76"/>
      <c r="EF6" s="76"/>
      <c r="EG6" s="76"/>
      <c r="EH6" s="76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Z6" s="74" t="s">
        <v>81</v>
      </c>
    </row>
    <row r="7" spans="1:182" s="75" customFormat="1" ht="9.75" customHeight="1" x14ac:dyDescent="0.2">
      <c r="BZ7" s="191" t="s">
        <v>27</v>
      </c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77"/>
      <c r="CW7" s="77"/>
      <c r="EI7" s="245" t="s">
        <v>28</v>
      </c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5"/>
      <c r="FK7" s="245"/>
      <c r="FL7" s="245"/>
      <c r="FM7" s="245"/>
      <c r="FN7" s="245"/>
      <c r="FO7" s="245"/>
      <c r="FP7" s="245"/>
      <c r="FQ7" s="245"/>
      <c r="FR7" s="245"/>
      <c r="FS7" s="245"/>
      <c r="FT7" s="245"/>
      <c r="FU7" s="245"/>
    </row>
    <row r="8" spans="1:182" s="74" customFormat="1" ht="10.5" customHeight="1" x14ac:dyDescent="0.2">
      <c r="BZ8" s="78" t="s">
        <v>82</v>
      </c>
      <c r="CA8" s="186"/>
      <c r="CB8" s="186"/>
      <c r="CC8" s="186"/>
      <c r="CD8" s="186"/>
      <c r="CE8" s="186"/>
      <c r="CF8" s="184" t="s">
        <v>82</v>
      </c>
      <c r="CG8" s="184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5">
        <v>20</v>
      </c>
      <c r="DF8" s="185"/>
      <c r="DG8" s="185"/>
      <c r="DH8" s="185"/>
      <c r="DI8" s="187"/>
      <c r="DJ8" s="187"/>
      <c r="DK8" s="187"/>
      <c r="DL8" s="184" t="s">
        <v>83</v>
      </c>
      <c r="DM8" s="184"/>
      <c r="DN8" s="184"/>
      <c r="FU8" s="78"/>
    </row>
    <row r="9" spans="1:182" s="79" customFormat="1" ht="34.5" customHeight="1" x14ac:dyDescent="0.2">
      <c r="B9" s="243" t="s">
        <v>84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</row>
    <row r="10" spans="1:182" s="74" customFormat="1" ht="12" customHeight="1" x14ac:dyDescent="0.2">
      <c r="A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S10" s="81" t="s">
        <v>85</v>
      </c>
      <c r="ET10" s="244"/>
      <c r="EU10" s="244"/>
      <c r="EV10" s="244"/>
      <c r="EW10" s="244"/>
      <c r="EX10" s="82" t="s">
        <v>86</v>
      </c>
      <c r="EY10" s="82"/>
      <c r="EZ10" s="82"/>
      <c r="FA10" s="82"/>
      <c r="FJ10" s="198" t="s">
        <v>87</v>
      </c>
      <c r="FK10" s="198"/>
      <c r="FL10" s="198"/>
      <c r="FM10" s="198"/>
      <c r="FN10" s="198"/>
      <c r="FO10" s="198"/>
      <c r="FP10" s="198"/>
      <c r="FQ10" s="198"/>
      <c r="FR10" s="198"/>
      <c r="FS10" s="198"/>
      <c r="FT10" s="198"/>
      <c r="FU10" s="198"/>
    </row>
    <row r="11" spans="1:182" s="74" customFormat="1" ht="12" customHeight="1" x14ac:dyDescent="0.2">
      <c r="EL11" s="82"/>
      <c r="EM11" s="82"/>
      <c r="EN11" s="82"/>
      <c r="EO11" s="82"/>
      <c r="EP11" s="83"/>
      <c r="EQ11" s="83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5"/>
      <c r="FC11" s="85"/>
      <c r="FD11" s="85"/>
      <c r="FE11" s="85"/>
      <c r="FG11" s="84"/>
      <c r="FH11" s="85" t="s">
        <v>88</v>
      </c>
      <c r="FJ11" s="198" t="s">
        <v>89</v>
      </c>
      <c r="FK11" s="198"/>
      <c r="FL11" s="198"/>
      <c r="FM11" s="198"/>
      <c r="FN11" s="198"/>
      <c r="FO11" s="198"/>
      <c r="FP11" s="198"/>
      <c r="FQ11" s="198"/>
      <c r="FR11" s="198"/>
      <c r="FS11" s="198"/>
      <c r="FT11" s="198"/>
      <c r="FU11" s="198"/>
    </row>
    <row r="12" spans="1:182" s="74" customFormat="1" ht="10.5" customHeight="1" x14ac:dyDescent="0.2">
      <c r="AP12" s="78" t="s">
        <v>90</v>
      </c>
      <c r="AQ12" s="186"/>
      <c r="AR12" s="186"/>
      <c r="AS12" s="186"/>
      <c r="AT12" s="186"/>
      <c r="AU12" s="186"/>
      <c r="AV12" s="184" t="s">
        <v>82</v>
      </c>
      <c r="AW12" s="184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5">
        <v>20</v>
      </c>
      <c r="CF12" s="185"/>
      <c r="CG12" s="185"/>
      <c r="CH12" s="185"/>
      <c r="CI12" s="187"/>
      <c r="CJ12" s="187"/>
      <c r="CK12" s="187"/>
      <c r="CL12" s="184" t="s">
        <v>83</v>
      </c>
      <c r="CM12" s="184"/>
      <c r="CN12" s="184"/>
      <c r="FB12" s="78"/>
      <c r="FC12" s="78"/>
      <c r="FD12" s="78"/>
      <c r="FE12" s="78"/>
      <c r="FH12" s="78" t="s">
        <v>91</v>
      </c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</row>
    <row r="13" spans="1:182" s="74" customFormat="1" ht="10.5" customHeight="1" x14ac:dyDescent="0.2">
      <c r="A13" s="74" t="s">
        <v>92</v>
      </c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/>
      <c r="EU13" s="240"/>
      <c r="EV13" s="240"/>
      <c r="FB13" s="78"/>
      <c r="FC13" s="78"/>
      <c r="FD13" s="78"/>
      <c r="FE13" s="78"/>
      <c r="FH13" s="78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</row>
    <row r="14" spans="1:182" s="74" customFormat="1" ht="10.5" customHeight="1" x14ac:dyDescent="0.2">
      <c r="A14" s="74" t="s">
        <v>93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FB14" s="78"/>
      <c r="FC14" s="78"/>
      <c r="FD14" s="78"/>
      <c r="FE14" s="78"/>
      <c r="FH14" s="78" t="s">
        <v>94</v>
      </c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Z14" s="74" t="s">
        <v>95</v>
      </c>
    </row>
    <row r="15" spans="1:182" s="74" customFormat="1" ht="3" customHeight="1" x14ac:dyDescent="0.2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FB15" s="78"/>
      <c r="FC15" s="78"/>
      <c r="FD15" s="78"/>
      <c r="FE15" s="78"/>
      <c r="FH15" s="78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</row>
    <row r="16" spans="1:182" s="74" customFormat="1" ht="10.5" customHeight="1" x14ac:dyDescent="0.2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7" t="s">
        <v>96</v>
      </c>
      <c r="AN16" s="86"/>
      <c r="AP16" s="86"/>
      <c r="AQ16" s="86"/>
      <c r="AR16" s="86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FB16" s="78"/>
      <c r="FC16" s="78"/>
      <c r="FD16" s="78"/>
      <c r="FE16" s="78"/>
      <c r="FH16" s="78" t="s">
        <v>97</v>
      </c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Z16" s="74" t="s">
        <v>98</v>
      </c>
    </row>
    <row r="17" spans="1:182" s="74" customFormat="1" ht="3" customHeight="1" x14ac:dyDescent="0.2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FB17" s="78"/>
      <c r="FC17" s="78"/>
      <c r="FD17" s="78"/>
      <c r="FE17" s="78"/>
      <c r="FH17" s="78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</row>
    <row r="18" spans="1:182" s="74" customFormat="1" ht="10.5" customHeight="1" x14ac:dyDescent="0.2">
      <c r="A18" s="74" t="s">
        <v>99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39"/>
      <c r="FB18" s="78"/>
      <c r="FC18" s="78"/>
      <c r="FD18" s="78"/>
      <c r="FE18" s="78"/>
      <c r="FH18" s="85" t="s">
        <v>100</v>
      </c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Z18" s="74" t="s">
        <v>101</v>
      </c>
    </row>
    <row r="19" spans="1:182" s="74" customFormat="1" ht="10.5" customHeight="1" x14ac:dyDescent="0.2">
      <c r="A19" s="74" t="s">
        <v>102</v>
      </c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FB19" s="78"/>
      <c r="FC19" s="78"/>
      <c r="FD19" s="78"/>
      <c r="FE19" s="78"/>
      <c r="FH19" s="78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</row>
    <row r="20" spans="1:182" s="74" customFormat="1" ht="10.5" customHeight="1" x14ac:dyDescent="0.2">
      <c r="A20" s="74" t="s">
        <v>103</v>
      </c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39"/>
      <c r="EI20" s="239"/>
      <c r="EJ20" s="239"/>
      <c r="EK20" s="239"/>
      <c r="EL20" s="239"/>
      <c r="EM20" s="239"/>
      <c r="EN20" s="239"/>
      <c r="EO20" s="239"/>
      <c r="EP20" s="239"/>
      <c r="EQ20" s="239"/>
      <c r="ER20" s="239"/>
      <c r="ES20" s="239"/>
      <c r="ET20" s="239"/>
      <c r="EU20" s="239"/>
      <c r="EV20" s="239"/>
      <c r="FB20" s="78"/>
      <c r="FC20" s="78"/>
      <c r="FD20" s="78"/>
      <c r="FE20" s="78"/>
      <c r="FH20" s="78" t="s">
        <v>104</v>
      </c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Y20" s="74" t="s">
        <v>105</v>
      </c>
    </row>
    <row r="21" spans="1:182" s="74" customFormat="1" ht="10.5" customHeight="1" x14ac:dyDescent="0.2">
      <c r="A21" s="74" t="s">
        <v>102</v>
      </c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84"/>
      <c r="EX21" s="84"/>
      <c r="EY21" s="84"/>
      <c r="EZ21" s="84"/>
      <c r="FA21" s="84"/>
      <c r="FB21" s="85"/>
      <c r="FC21" s="85"/>
      <c r="FD21" s="85"/>
      <c r="FE21" s="85"/>
      <c r="FG21" s="8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</row>
    <row r="22" spans="1:182" s="74" customFormat="1" ht="10.5" customHeight="1" x14ac:dyDescent="0.2">
      <c r="A22" s="74" t="s">
        <v>106</v>
      </c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84"/>
      <c r="EX22" s="84"/>
      <c r="EY22" s="84"/>
      <c r="EZ22" s="84"/>
      <c r="FA22" s="84"/>
      <c r="FB22" s="85"/>
      <c r="FC22" s="85"/>
      <c r="FD22" s="85"/>
      <c r="FE22" s="85"/>
      <c r="FG22" s="84"/>
      <c r="FH22" s="78" t="s">
        <v>94</v>
      </c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Z22" s="74" t="s">
        <v>107</v>
      </c>
    </row>
    <row r="23" spans="1:182" s="74" customFormat="1" ht="10.5" customHeight="1" x14ac:dyDescent="0.2">
      <c r="A23" s="74" t="s">
        <v>108</v>
      </c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4"/>
      <c r="EU23" s="84"/>
      <c r="EV23" s="84"/>
      <c r="EW23" s="84"/>
      <c r="EX23" s="84"/>
      <c r="EY23" s="84"/>
      <c r="EZ23" s="84"/>
      <c r="FA23" s="84"/>
      <c r="FB23" s="85"/>
      <c r="FC23" s="85"/>
      <c r="FD23" s="85"/>
      <c r="FE23" s="85"/>
      <c r="FG23" s="84"/>
      <c r="FH23" s="78" t="s">
        <v>109</v>
      </c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</row>
    <row r="24" spans="1:182" s="74" customFormat="1" ht="10.5" customHeight="1" x14ac:dyDescent="0.2"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4"/>
      <c r="EU24" s="84"/>
      <c r="EV24" s="84"/>
      <c r="EW24" s="84"/>
      <c r="EX24" s="84"/>
      <c r="EY24" s="84"/>
      <c r="EZ24" s="84"/>
      <c r="FA24" s="84"/>
      <c r="FB24" s="85"/>
      <c r="FC24" s="85"/>
      <c r="FD24" s="85"/>
      <c r="FE24" s="85"/>
      <c r="FG24" s="84"/>
      <c r="FH24" s="78" t="s">
        <v>110</v>
      </c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</row>
    <row r="25" spans="1:182" s="75" customFormat="1" ht="10.5" customHeight="1" x14ac:dyDescent="0.2">
      <c r="L25" s="191" t="s">
        <v>111</v>
      </c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90"/>
      <c r="EU25" s="90"/>
      <c r="EV25" s="90"/>
      <c r="EW25" s="90"/>
      <c r="EX25" s="90"/>
      <c r="EY25" s="90"/>
      <c r="EZ25" s="90"/>
      <c r="FA25" s="90"/>
      <c r="FB25" s="91"/>
      <c r="FC25" s="91"/>
      <c r="FD25" s="91"/>
      <c r="FE25" s="91"/>
      <c r="FG25" s="90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</row>
    <row r="26" spans="1:182" s="74" customFormat="1" ht="11.25" x14ac:dyDescent="0.2">
      <c r="AX26" s="93"/>
      <c r="AY26" s="93"/>
      <c r="AZ26" s="93"/>
      <c r="BA26" s="93"/>
      <c r="BB26" s="93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L26" s="88"/>
      <c r="CM26" s="88"/>
      <c r="CN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S26" s="88"/>
      <c r="EU26" s="85" t="s">
        <v>24</v>
      </c>
      <c r="EW26" s="211"/>
      <c r="EX26" s="211"/>
      <c r="EY26" s="211"/>
      <c r="EZ26" s="211"/>
      <c r="FA26" s="211"/>
      <c r="FB26" s="211"/>
      <c r="FC26" s="211"/>
      <c r="FD26" s="211"/>
      <c r="FE26" s="211"/>
      <c r="FF26" s="211"/>
      <c r="FG26" s="211"/>
      <c r="FH26" s="211"/>
      <c r="FI26" s="211"/>
      <c r="FJ26" s="211"/>
      <c r="FK26" s="211"/>
      <c r="FL26" s="211"/>
      <c r="FM26" s="211"/>
      <c r="FN26" s="211"/>
      <c r="FO26" s="211"/>
      <c r="FP26" s="211"/>
      <c r="FQ26" s="211"/>
      <c r="FR26" s="211"/>
      <c r="FS26" s="211"/>
      <c r="FT26" s="211"/>
      <c r="FU26" s="211"/>
    </row>
    <row r="27" spans="1:182" s="74" customFormat="1" ht="5.0999999999999996" customHeight="1" x14ac:dyDescent="0.2">
      <c r="A27" s="86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4"/>
      <c r="EU27" s="84"/>
      <c r="EV27" s="84"/>
      <c r="EW27" s="84"/>
      <c r="EX27" s="84"/>
      <c r="EY27" s="84"/>
      <c r="EZ27" s="84"/>
      <c r="FA27" s="84"/>
      <c r="FB27" s="85"/>
      <c r="FC27" s="85"/>
      <c r="FD27" s="85"/>
      <c r="FE27" s="85"/>
      <c r="FG27" s="8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</row>
    <row r="28" spans="1:182" s="74" customFormat="1" ht="10.5" customHeight="1" x14ac:dyDescent="0.2">
      <c r="A28" s="212" t="s">
        <v>112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4" t="s">
        <v>113</v>
      </c>
      <c r="AN28" s="213"/>
      <c r="AO28" s="213"/>
      <c r="AP28" s="213"/>
      <c r="AQ28" s="213"/>
      <c r="AR28" s="213"/>
      <c r="AS28" s="213"/>
      <c r="AT28" s="213"/>
      <c r="AU28" s="213"/>
      <c r="AV28" s="213"/>
      <c r="AW28" s="214" t="s">
        <v>114</v>
      </c>
      <c r="AX28" s="213"/>
      <c r="AY28" s="213"/>
      <c r="AZ28" s="213"/>
      <c r="BA28" s="213"/>
      <c r="BB28" s="213"/>
      <c r="BC28" s="213"/>
      <c r="BD28" s="213"/>
      <c r="BE28" s="213"/>
      <c r="BF28" s="213"/>
      <c r="BG28" s="214" t="s">
        <v>115</v>
      </c>
      <c r="BH28" s="213"/>
      <c r="BI28" s="213"/>
      <c r="BJ28" s="213"/>
      <c r="BK28" s="213"/>
      <c r="BL28" s="213"/>
      <c r="BM28" s="213"/>
      <c r="BN28" s="213"/>
      <c r="BO28" s="213"/>
      <c r="BP28" s="213"/>
      <c r="BQ28" s="215" t="s">
        <v>116</v>
      </c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7"/>
      <c r="CV28" s="218" t="s">
        <v>117</v>
      </c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20"/>
      <c r="DX28" s="227" t="s">
        <v>118</v>
      </c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8"/>
      <c r="FF28" s="228"/>
      <c r="FG28" s="228"/>
      <c r="FH28" s="228"/>
      <c r="FI28" s="228"/>
      <c r="FJ28" s="228"/>
      <c r="FK28" s="228"/>
      <c r="FL28" s="228"/>
      <c r="FM28" s="228"/>
      <c r="FN28" s="228"/>
      <c r="FO28" s="228"/>
      <c r="FP28" s="228"/>
      <c r="FQ28" s="228"/>
      <c r="FR28" s="228"/>
      <c r="FS28" s="228"/>
      <c r="FT28" s="228"/>
      <c r="FU28" s="228"/>
    </row>
    <row r="29" spans="1:182" s="74" customFormat="1" ht="10.5" customHeight="1" x14ac:dyDescent="0.2">
      <c r="A29" s="212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4"/>
      <c r="AN29" s="213"/>
      <c r="AO29" s="213"/>
      <c r="AP29" s="213"/>
      <c r="AQ29" s="213"/>
      <c r="AR29" s="213"/>
      <c r="AS29" s="213"/>
      <c r="AT29" s="213"/>
      <c r="AU29" s="213"/>
      <c r="AV29" s="213"/>
      <c r="AW29" s="214"/>
      <c r="AX29" s="213"/>
      <c r="AY29" s="213"/>
      <c r="AZ29" s="213"/>
      <c r="BA29" s="213"/>
      <c r="BB29" s="213"/>
      <c r="BC29" s="213"/>
      <c r="BD29" s="213"/>
      <c r="BE29" s="213"/>
      <c r="BF29" s="213"/>
      <c r="BG29" s="214"/>
      <c r="BH29" s="213"/>
      <c r="BI29" s="213"/>
      <c r="BJ29" s="213"/>
      <c r="BK29" s="213"/>
      <c r="BL29" s="213"/>
      <c r="BM29" s="213"/>
      <c r="BN29" s="213"/>
      <c r="BO29" s="213"/>
      <c r="BP29" s="213"/>
      <c r="BQ29" s="233" t="s">
        <v>119</v>
      </c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5"/>
      <c r="CV29" s="221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DW29" s="223"/>
      <c r="DX29" s="229"/>
      <c r="DY29" s="230"/>
      <c r="DZ29" s="230"/>
      <c r="EA29" s="230"/>
      <c r="EB29" s="230"/>
      <c r="EC29" s="230"/>
      <c r="ED29" s="230"/>
      <c r="EE29" s="230"/>
      <c r="EF29" s="230"/>
      <c r="EG29" s="230"/>
      <c r="EH29" s="230"/>
      <c r="EI29" s="230"/>
      <c r="EJ29" s="230"/>
      <c r="EK29" s="230"/>
      <c r="EL29" s="230"/>
      <c r="EM29" s="230"/>
      <c r="EN29" s="230"/>
      <c r="EO29" s="230"/>
      <c r="EP29" s="230"/>
      <c r="EQ29" s="230"/>
      <c r="ER29" s="230"/>
      <c r="ES29" s="230"/>
      <c r="ET29" s="230"/>
      <c r="EU29" s="230"/>
      <c r="EV29" s="230"/>
      <c r="EW29" s="230"/>
      <c r="EX29" s="230"/>
      <c r="EY29" s="230"/>
      <c r="EZ29" s="230"/>
      <c r="FA29" s="230"/>
      <c r="FB29" s="230"/>
      <c r="FC29" s="230"/>
      <c r="FD29" s="230"/>
      <c r="FE29" s="230"/>
      <c r="FF29" s="230"/>
      <c r="FG29" s="230"/>
      <c r="FH29" s="230"/>
      <c r="FI29" s="230"/>
      <c r="FJ29" s="230"/>
      <c r="FK29" s="230"/>
      <c r="FL29" s="230"/>
      <c r="FM29" s="230"/>
      <c r="FN29" s="230"/>
      <c r="FO29" s="230"/>
      <c r="FP29" s="230"/>
      <c r="FQ29" s="230"/>
      <c r="FR29" s="230"/>
      <c r="FS29" s="230"/>
      <c r="FT29" s="230"/>
      <c r="FU29" s="230"/>
    </row>
    <row r="30" spans="1:182" s="97" customFormat="1" ht="10.5" customHeight="1" x14ac:dyDescent="0.2">
      <c r="A30" s="212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95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8" t="s">
        <v>120</v>
      </c>
      <c r="CJ30" s="187"/>
      <c r="CK30" s="187"/>
      <c r="CL30" s="187"/>
      <c r="CM30" s="74" t="s">
        <v>83</v>
      </c>
      <c r="CN30" s="74"/>
      <c r="CO30" s="74"/>
      <c r="CP30" s="74"/>
      <c r="CQ30" s="74"/>
      <c r="CR30" s="74"/>
      <c r="CS30" s="74"/>
      <c r="CT30" s="74"/>
      <c r="CU30" s="96"/>
      <c r="CV30" s="221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22"/>
      <c r="DW30" s="223"/>
      <c r="DX30" s="229"/>
      <c r="DY30" s="230"/>
      <c r="DZ30" s="230"/>
      <c r="EA30" s="230"/>
      <c r="EB30" s="230"/>
      <c r="EC30" s="230"/>
      <c r="ED30" s="230"/>
      <c r="EE30" s="230"/>
      <c r="EF30" s="230"/>
      <c r="EG30" s="230"/>
      <c r="EH30" s="230"/>
      <c r="EI30" s="230"/>
      <c r="EJ30" s="230"/>
      <c r="EK30" s="230"/>
      <c r="EL30" s="230"/>
      <c r="EM30" s="230"/>
      <c r="EN30" s="230"/>
      <c r="EO30" s="230"/>
      <c r="EP30" s="230"/>
      <c r="EQ30" s="230"/>
      <c r="ER30" s="230"/>
      <c r="ES30" s="230"/>
      <c r="ET30" s="230"/>
      <c r="EU30" s="230"/>
      <c r="EV30" s="230"/>
      <c r="EW30" s="230"/>
      <c r="EX30" s="230"/>
      <c r="EY30" s="230"/>
      <c r="EZ30" s="230"/>
      <c r="FA30" s="230"/>
      <c r="FB30" s="230"/>
      <c r="FC30" s="230"/>
      <c r="FD30" s="230"/>
      <c r="FE30" s="230"/>
      <c r="FF30" s="230"/>
      <c r="FG30" s="230"/>
      <c r="FH30" s="230"/>
      <c r="FI30" s="230"/>
      <c r="FJ30" s="230"/>
      <c r="FK30" s="230"/>
      <c r="FL30" s="230"/>
      <c r="FM30" s="230"/>
      <c r="FN30" s="230"/>
      <c r="FO30" s="230"/>
      <c r="FP30" s="230"/>
      <c r="FQ30" s="230"/>
      <c r="FR30" s="230"/>
      <c r="FS30" s="230"/>
      <c r="FT30" s="230"/>
      <c r="FU30" s="230"/>
    </row>
    <row r="31" spans="1:182" s="97" customFormat="1" ht="18" customHeight="1" x14ac:dyDescent="0.25">
      <c r="A31" s="212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98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100"/>
      <c r="CV31" s="224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6"/>
      <c r="DX31" s="231"/>
      <c r="DY31" s="232"/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2"/>
      <c r="FF31" s="232"/>
      <c r="FG31" s="232"/>
      <c r="FH31" s="232"/>
      <c r="FI31" s="232"/>
      <c r="FJ31" s="232"/>
      <c r="FK31" s="232"/>
      <c r="FL31" s="232"/>
      <c r="FM31" s="232"/>
      <c r="FN31" s="232"/>
      <c r="FO31" s="232"/>
      <c r="FP31" s="232"/>
      <c r="FQ31" s="232"/>
      <c r="FR31" s="232"/>
      <c r="FS31" s="232"/>
      <c r="FT31" s="232"/>
      <c r="FU31" s="232"/>
    </row>
    <row r="32" spans="1:182" s="97" customFormat="1" ht="11.1" customHeight="1" x14ac:dyDescent="0.25">
      <c r="A32" s="212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09" t="s">
        <v>121</v>
      </c>
      <c r="BR32" s="209"/>
      <c r="BS32" s="209"/>
      <c r="BT32" s="209"/>
      <c r="BU32" s="209"/>
      <c r="BV32" s="209"/>
      <c r="BW32" s="209"/>
      <c r="BX32" s="209"/>
      <c r="BY32" s="209"/>
      <c r="BZ32" s="209"/>
      <c r="CA32" s="209" t="s">
        <v>122</v>
      </c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36" t="s">
        <v>121</v>
      </c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08"/>
      <c r="DJ32" s="236" t="s">
        <v>122</v>
      </c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08"/>
      <c r="DX32" s="209" t="s">
        <v>123</v>
      </c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 t="s">
        <v>124</v>
      </c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  <c r="FL32" s="209"/>
      <c r="FM32" s="209"/>
      <c r="FN32" s="209"/>
      <c r="FO32" s="209"/>
      <c r="FP32" s="209"/>
      <c r="FQ32" s="209"/>
      <c r="FR32" s="209"/>
      <c r="FS32" s="209"/>
      <c r="FT32" s="209"/>
      <c r="FU32" s="236"/>
    </row>
    <row r="33" spans="1:184" s="74" customFormat="1" ht="11.1" customHeight="1" x14ac:dyDescent="0.2">
      <c r="A33" s="208">
        <v>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6">
        <v>2</v>
      </c>
      <c r="AN33" s="206"/>
      <c r="AO33" s="206"/>
      <c r="AP33" s="206"/>
      <c r="AQ33" s="206"/>
      <c r="AR33" s="206"/>
      <c r="AS33" s="206"/>
      <c r="AT33" s="206"/>
      <c r="AU33" s="206"/>
      <c r="AV33" s="206"/>
      <c r="AW33" s="206">
        <v>3</v>
      </c>
      <c r="AX33" s="206"/>
      <c r="AY33" s="206"/>
      <c r="AZ33" s="206"/>
      <c r="BA33" s="206"/>
      <c r="BB33" s="206"/>
      <c r="BC33" s="206"/>
      <c r="BD33" s="206"/>
      <c r="BE33" s="206"/>
      <c r="BF33" s="206"/>
      <c r="BG33" s="206">
        <v>4</v>
      </c>
      <c r="BH33" s="206"/>
      <c r="BI33" s="206"/>
      <c r="BJ33" s="206"/>
      <c r="BK33" s="206"/>
      <c r="BL33" s="206"/>
      <c r="BM33" s="206"/>
      <c r="BN33" s="206"/>
      <c r="BO33" s="206"/>
      <c r="BP33" s="206"/>
      <c r="BQ33" s="210">
        <v>5</v>
      </c>
      <c r="BR33" s="206"/>
      <c r="BS33" s="206"/>
      <c r="BT33" s="206"/>
      <c r="BU33" s="206"/>
      <c r="BV33" s="206"/>
      <c r="BW33" s="206"/>
      <c r="BX33" s="206"/>
      <c r="BY33" s="206"/>
      <c r="BZ33" s="206"/>
      <c r="CA33" s="206">
        <v>6</v>
      </c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>
        <v>7</v>
      </c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>
        <v>8</v>
      </c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>
        <v>9</v>
      </c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>
        <v>10</v>
      </c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7"/>
    </row>
    <row r="34" spans="1:184" s="74" customFormat="1" ht="11.1" customHeight="1" x14ac:dyDescent="0.2">
      <c r="A34" s="203" t="s">
        <v>125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5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2"/>
      <c r="EZ34" s="202"/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  <c r="FL34" s="202"/>
      <c r="FM34" s="202"/>
      <c r="FN34" s="202"/>
      <c r="FO34" s="202"/>
      <c r="FP34" s="202"/>
      <c r="FQ34" s="202"/>
      <c r="FR34" s="202"/>
      <c r="FS34" s="202"/>
      <c r="FT34" s="202"/>
      <c r="FU34" s="202"/>
      <c r="GB34" s="101" t="s">
        <v>126</v>
      </c>
    </row>
    <row r="35" spans="1:184" s="74" customFormat="1" ht="11.1" customHeight="1" x14ac:dyDescent="0.2">
      <c r="A35" s="203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5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GB35" s="101" t="s">
        <v>127</v>
      </c>
    </row>
    <row r="36" spans="1:184" s="74" customFormat="1" ht="11.1" customHeight="1" x14ac:dyDescent="0.2">
      <c r="A36" s="203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5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202"/>
      <c r="FG36" s="202"/>
      <c r="FH36" s="202"/>
      <c r="FI36" s="202"/>
      <c r="FJ36" s="202"/>
      <c r="FK36" s="202"/>
      <c r="FL36" s="202"/>
      <c r="FM36" s="202"/>
      <c r="FN36" s="202"/>
      <c r="FO36" s="202"/>
      <c r="FP36" s="202"/>
      <c r="FQ36" s="202"/>
      <c r="FR36" s="202"/>
      <c r="FS36" s="202"/>
      <c r="FT36" s="202"/>
      <c r="FU36" s="202"/>
      <c r="GB36" s="101" t="s">
        <v>128</v>
      </c>
    </row>
    <row r="37" spans="1:184" s="74" customFormat="1" ht="11.1" customHeight="1" x14ac:dyDescent="0.2">
      <c r="A37" s="203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5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2"/>
      <c r="EW37" s="202"/>
      <c r="EX37" s="202"/>
      <c r="EY37" s="202"/>
      <c r="EZ37" s="202"/>
      <c r="FA37" s="202"/>
      <c r="FB37" s="202"/>
      <c r="FC37" s="202"/>
      <c r="FD37" s="202"/>
      <c r="FE37" s="202"/>
      <c r="FF37" s="202"/>
      <c r="FG37" s="202"/>
      <c r="FH37" s="202"/>
      <c r="FI37" s="202"/>
      <c r="FJ37" s="202"/>
      <c r="FK37" s="202"/>
      <c r="FL37" s="202"/>
      <c r="FM37" s="202"/>
      <c r="FN37" s="202"/>
      <c r="FO37" s="202"/>
      <c r="FP37" s="202"/>
      <c r="FQ37" s="202"/>
      <c r="FR37" s="202"/>
      <c r="FS37" s="202"/>
      <c r="FT37" s="202"/>
      <c r="FU37" s="202"/>
      <c r="GB37" s="101" t="s">
        <v>129</v>
      </c>
    </row>
    <row r="38" spans="1:184" s="74" customFormat="1" ht="11.1" customHeight="1" x14ac:dyDescent="0.2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5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202"/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2"/>
      <c r="EK38" s="202"/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2"/>
      <c r="EW38" s="202"/>
      <c r="EX38" s="202"/>
      <c r="EY38" s="202"/>
      <c r="EZ38" s="202"/>
      <c r="FA38" s="202"/>
      <c r="FB38" s="202"/>
      <c r="FC38" s="202"/>
      <c r="FD38" s="202"/>
      <c r="FE38" s="202"/>
      <c r="FF38" s="202"/>
      <c r="FG38" s="202"/>
      <c r="FH38" s="202"/>
      <c r="FI38" s="202"/>
      <c r="FJ38" s="202"/>
      <c r="FK38" s="202"/>
      <c r="FL38" s="202"/>
      <c r="FM38" s="202"/>
      <c r="FN38" s="202"/>
      <c r="FO38" s="202"/>
      <c r="FP38" s="202"/>
      <c r="FQ38" s="202"/>
      <c r="FR38" s="202"/>
      <c r="FS38" s="202"/>
      <c r="FT38" s="202"/>
      <c r="FU38" s="202"/>
      <c r="GB38" s="101"/>
    </row>
    <row r="39" spans="1:184" s="74" customFormat="1" ht="11.1" customHeight="1" x14ac:dyDescent="0.2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  <c r="EO39" s="196"/>
      <c r="EP39" s="196"/>
      <c r="EQ39" s="196"/>
      <c r="ER39" s="196"/>
      <c r="ES39" s="196"/>
      <c r="ET39" s="196"/>
      <c r="EU39" s="196"/>
      <c r="EV39" s="196"/>
      <c r="EW39" s="196"/>
      <c r="EX39" s="196"/>
      <c r="EY39" s="196"/>
      <c r="EZ39" s="196"/>
      <c r="FA39" s="196"/>
      <c r="FB39" s="196"/>
      <c r="FC39" s="196"/>
      <c r="FD39" s="196"/>
      <c r="FE39" s="196"/>
      <c r="FF39" s="196"/>
      <c r="FG39" s="196"/>
      <c r="FH39" s="196"/>
      <c r="FI39" s="196"/>
      <c r="FJ39" s="196"/>
      <c r="FK39" s="196"/>
      <c r="FL39" s="196"/>
      <c r="FM39" s="196"/>
      <c r="FN39" s="196"/>
      <c r="FO39" s="196"/>
      <c r="FP39" s="196"/>
      <c r="FQ39" s="196"/>
      <c r="FR39" s="196"/>
      <c r="FS39" s="196"/>
      <c r="FT39" s="196"/>
      <c r="FU39" s="196"/>
    </row>
    <row r="40" spans="1:184" s="84" customFormat="1" ht="12.75" customHeight="1" x14ac:dyDescent="0.25">
      <c r="BY40" s="85" t="s">
        <v>10</v>
      </c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8" t="s">
        <v>130</v>
      </c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9">
        <f>DX34</f>
        <v>0</v>
      </c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>
        <f>EW34</f>
        <v>0</v>
      </c>
      <c r="EX40" s="199"/>
      <c r="EY40" s="199"/>
      <c r="EZ40" s="199"/>
      <c r="FA40" s="199"/>
      <c r="FB40" s="199"/>
      <c r="FC40" s="199"/>
      <c r="FD40" s="199"/>
      <c r="FE40" s="199"/>
      <c r="FF40" s="199"/>
      <c r="FG40" s="199"/>
      <c r="FH40" s="199"/>
      <c r="FI40" s="199"/>
      <c r="FJ40" s="199"/>
      <c r="FK40" s="199"/>
      <c r="FL40" s="199"/>
      <c r="FM40" s="199"/>
      <c r="FN40" s="199"/>
      <c r="FO40" s="199"/>
      <c r="FP40" s="199"/>
      <c r="FQ40" s="199"/>
      <c r="FR40" s="199"/>
      <c r="FS40" s="199"/>
      <c r="FT40" s="199"/>
      <c r="FU40" s="199"/>
    </row>
    <row r="41" spans="1:184" ht="5.0999999999999996" customHeight="1" x14ac:dyDescent="0.2"/>
    <row r="42" spans="1:184" s="74" customFormat="1" ht="10.5" customHeight="1" x14ac:dyDescent="0.2">
      <c r="FD42" s="78"/>
      <c r="FE42" s="78"/>
      <c r="FH42" s="78" t="s">
        <v>131</v>
      </c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</row>
    <row r="43" spans="1:184" s="74" customFormat="1" ht="10.5" customHeight="1" x14ac:dyDescent="0.2"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FD43" s="78"/>
      <c r="FE43" s="78"/>
      <c r="FG43" s="84"/>
      <c r="FH43" s="78" t="s">
        <v>132</v>
      </c>
      <c r="FJ43" s="201"/>
      <c r="FK43" s="201"/>
      <c r="FL43" s="201"/>
      <c r="FM43" s="201"/>
      <c r="FN43" s="201"/>
      <c r="FO43" s="201"/>
      <c r="FP43" s="201"/>
      <c r="FQ43" s="201"/>
      <c r="FR43" s="201"/>
      <c r="FS43" s="201"/>
      <c r="FT43" s="201"/>
      <c r="FU43" s="201"/>
      <c r="GB43" s="74" t="s">
        <v>26</v>
      </c>
    </row>
    <row r="44" spans="1:184" s="75" customFormat="1" ht="10.5" customHeight="1" thickBot="1" x14ac:dyDescent="0.25">
      <c r="AD44" s="191" t="s">
        <v>27</v>
      </c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X44" s="191" t="s">
        <v>28</v>
      </c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</row>
    <row r="45" spans="1:184" ht="10.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H45" s="192" t="s">
        <v>133</v>
      </c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5"/>
    </row>
    <row r="46" spans="1:184" ht="10.5" customHeight="1" x14ac:dyDescent="0.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AD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H46" s="189" t="s">
        <v>134</v>
      </c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0"/>
      <c r="DX46" s="190"/>
      <c r="DY46" s="190"/>
      <c r="DZ46" s="190"/>
      <c r="EA46" s="190"/>
      <c r="EB46" s="190"/>
      <c r="EC46" s="190"/>
      <c r="ED46" s="190"/>
      <c r="EE46" s="190"/>
      <c r="EF46" s="190"/>
      <c r="EG46" s="190"/>
      <c r="EH46" s="190"/>
      <c r="EI46" s="190"/>
      <c r="EJ46" s="190"/>
      <c r="EK46" s="190"/>
      <c r="EL46" s="190"/>
      <c r="EM46" s="190"/>
      <c r="EN46" s="190"/>
      <c r="EO46" s="190"/>
      <c r="EP46" s="190"/>
      <c r="EQ46" s="190"/>
      <c r="ER46" s="190"/>
      <c r="ES46" s="190"/>
      <c r="ET46" s="190"/>
      <c r="EU46" s="190"/>
      <c r="EV46" s="190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7"/>
    </row>
    <row r="47" spans="1:184" ht="10.5" customHeight="1" x14ac:dyDescent="0.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H47" s="108"/>
      <c r="CI47" s="74" t="s">
        <v>135</v>
      </c>
      <c r="CV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109"/>
      <c r="GB47" s="102" t="s">
        <v>136</v>
      </c>
    </row>
    <row r="48" spans="1:184" ht="10.5" customHeight="1" x14ac:dyDescent="0.2">
      <c r="AD48" s="191" t="s">
        <v>27</v>
      </c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X48" s="191" t="s">
        <v>28</v>
      </c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H48" s="108"/>
      <c r="CI48" s="74" t="s">
        <v>137</v>
      </c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J48" s="188"/>
      <c r="DK48" s="188"/>
      <c r="DL48" s="188"/>
      <c r="DM48" s="188"/>
      <c r="DN48" s="188"/>
      <c r="DO48" s="188"/>
      <c r="DP48" s="188"/>
      <c r="DQ48" s="188"/>
      <c r="DR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M48" s="186"/>
      <c r="EN48" s="186"/>
      <c r="EO48" s="186"/>
      <c r="EP48" s="186"/>
      <c r="EQ48" s="186"/>
      <c r="ER48" s="186"/>
      <c r="ES48" s="186"/>
      <c r="ET48" s="186"/>
      <c r="EU48" s="186"/>
      <c r="EV48" s="186"/>
      <c r="FT48" s="74"/>
      <c r="FU48" s="109"/>
    </row>
    <row r="49" spans="1:184" ht="10.5" customHeight="1" x14ac:dyDescent="0.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H49" s="108"/>
      <c r="CV49" s="183" t="s">
        <v>138</v>
      </c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J49" s="183" t="s">
        <v>27</v>
      </c>
      <c r="DK49" s="183"/>
      <c r="DL49" s="183"/>
      <c r="DM49" s="183"/>
      <c r="DN49" s="183"/>
      <c r="DO49" s="183"/>
      <c r="DP49" s="183"/>
      <c r="DQ49" s="183"/>
      <c r="DR49" s="183"/>
      <c r="DT49" s="183" t="s">
        <v>28</v>
      </c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M49" s="183" t="s">
        <v>139</v>
      </c>
      <c r="EN49" s="183"/>
      <c r="EO49" s="183"/>
      <c r="EP49" s="183"/>
      <c r="EQ49" s="183"/>
      <c r="ER49" s="183"/>
      <c r="ES49" s="183"/>
      <c r="ET49" s="183"/>
      <c r="EU49" s="183"/>
      <c r="EV49" s="183"/>
      <c r="FT49" s="110"/>
      <c r="FU49" s="109"/>
    </row>
    <row r="50" spans="1:184" ht="10.5" customHeight="1" x14ac:dyDescent="0.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H50" s="108"/>
      <c r="CI50" s="185" t="s">
        <v>82</v>
      </c>
      <c r="CJ50" s="185"/>
      <c r="CK50" s="186"/>
      <c r="CL50" s="186"/>
      <c r="CM50" s="186"/>
      <c r="CN50" s="186"/>
      <c r="CO50" s="186"/>
      <c r="CP50" s="184" t="s">
        <v>82</v>
      </c>
      <c r="CQ50" s="184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5">
        <v>20</v>
      </c>
      <c r="DP50" s="185"/>
      <c r="DQ50" s="185"/>
      <c r="DR50" s="185"/>
      <c r="DS50" s="187"/>
      <c r="DT50" s="187"/>
      <c r="DU50" s="187"/>
      <c r="DV50" s="184" t="s">
        <v>83</v>
      </c>
      <c r="DW50" s="184"/>
      <c r="DX50" s="184"/>
      <c r="EN50" s="74"/>
      <c r="EO50" s="74"/>
      <c r="EP50" s="74"/>
      <c r="EQ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109"/>
      <c r="GB50" s="102" t="s">
        <v>140</v>
      </c>
    </row>
    <row r="51" spans="1:184" s="75" customFormat="1" ht="9.75" customHeight="1" thickBot="1" x14ac:dyDescent="0.25">
      <c r="N51" s="183" t="s">
        <v>138</v>
      </c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D51" s="183" t="s">
        <v>27</v>
      </c>
      <c r="AE51" s="183"/>
      <c r="AF51" s="183"/>
      <c r="AG51" s="183"/>
      <c r="AH51" s="183"/>
      <c r="AI51" s="183"/>
      <c r="AJ51" s="183"/>
      <c r="AK51" s="183"/>
      <c r="AL51" s="183"/>
      <c r="AM51" s="183"/>
      <c r="AO51" s="183" t="s">
        <v>28</v>
      </c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R51" s="183" t="s">
        <v>139</v>
      </c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H51" s="112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4"/>
    </row>
    <row r="52" spans="1:184" s="74" customFormat="1" ht="10.5" customHeight="1" x14ac:dyDescent="0.2">
      <c r="A52" s="185" t="s">
        <v>82</v>
      </c>
      <c r="B52" s="185"/>
      <c r="C52" s="186"/>
      <c r="D52" s="186"/>
      <c r="E52" s="186"/>
      <c r="F52" s="186"/>
      <c r="G52" s="186"/>
      <c r="H52" s="184" t="s">
        <v>82</v>
      </c>
      <c r="I52" s="184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5">
        <v>20</v>
      </c>
      <c r="AH52" s="185"/>
      <c r="AI52" s="185"/>
      <c r="AJ52" s="185"/>
      <c r="AK52" s="187"/>
      <c r="AL52" s="187"/>
      <c r="AM52" s="187"/>
      <c r="AN52" s="184" t="s">
        <v>83</v>
      </c>
      <c r="AO52" s="184"/>
      <c r="AP52" s="184"/>
    </row>
    <row r="53" spans="1:184" s="74" customFormat="1" ht="3" customHeight="1" x14ac:dyDescent="0.2"/>
  </sheetData>
  <mergeCells count="172">
    <mergeCell ref="BZ7:CU7"/>
    <mergeCell ref="EI7:FU7"/>
    <mergeCell ref="CA8:CE8"/>
    <mergeCell ref="CF8:CG8"/>
    <mergeCell ref="CH8:DD8"/>
    <mergeCell ref="DE8:DH8"/>
    <mergeCell ref="DI8:DK8"/>
    <mergeCell ref="DL8:DN8"/>
    <mergeCell ref="BZ1:FU1"/>
    <mergeCell ref="BZ2:FU2"/>
    <mergeCell ref="BZ3:FU3"/>
    <mergeCell ref="BZ4:FU4"/>
    <mergeCell ref="BZ5:FU5"/>
    <mergeCell ref="BZ6:CU6"/>
    <mergeCell ref="EI6:FU6"/>
    <mergeCell ref="B9:FH9"/>
    <mergeCell ref="ET10:EW10"/>
    <mergeCell ref="FJ10:FU10"/>
    <mergeCell ref="FJ11:FU11"/>
    <mergeCell ref="AQ12:AU12"/>
    <mergeCell ref="AV12:AW12"/>
    <mergeCell ref="AX12:CD12"/>
    <mergeCell ref="CE12:CH12"/>
    <mergeCell ref="CI12:CK12"/>
    <mergeCell ref="CL12:CN12"/>
    <mergeCell ref="AM19:EV20"/>
    <mergeCell ref="FJ19:FU19"/>
    <mergeCell ref="FJ20:FU20"/>
    <mergeCell ref="AM21:EV22"/>
    <mergeCell ref="FJ21:FU22"/>
    <mergeCell ref="FJ23:FU23"/>
    <mergeCell ref="FJ12:FU12"/>
    <mergeCell ref="AM13:EV14"/>
    <mergeCell ref="FJ13:FU14"/>
    <mergeCell ref="FJ15:FU17"/>
    <mergeCell ref="AW16:CH17"/>
    <mergeCell ref="AM18:EV18"/>
    <mergeCell ref="FJ18:FU18"/>
    <mergeCell ref="L24:AV24"/>
    <mergeCell ref="FJ24:FU24"/>
    <mergeCell ref="L25:AV25"/>
    <mergeCell ref="EW26:FU26"/>
    <mergeCell ref="A28:AL32"/>
    <mergeCell ref="AM28:AV32"/>
    <mergeCell ref="AW28:BF32"/>
    <mergeCell ref="BG28:BP32"/>
    <mergeCell ref="BQ28:CU28"/>
    <mergeCell ref="CV28:DW31"/>
    <mergeCell ref="DX28:FU31"/>
    <mergeCell ref="BQ29:CU29"/>
    <mergeCell ref="CJ30:CL30"/>
    <mergeCell ref="BQ32:BZ32"/>
    <mergeCell ref="CA32:CU32"/>
    <mergeCell ref="CV32:DI32"/>
    <mergeCell ref="DJ32:DW32"/>
    <mergeCell ref="DX32:EV32"/>
    <mergeCell ref="EW32:FU32"/>
    <mergeCell ref="CV33:DI33"/>
    <mergeCell ref="DJ33:DW33"/>
    <mergeCell ref="DX33:EV33"/>
    <mergeCell ref="EW33:FU33"/>
    <mergeCell ref="A34:AL34"/>
    <mergeCell ref="AM34:AV34"/>
    <mergeCell ref="AW34:BF34"/>
    <mergeCell ref="BG34:BP34"/>
    <mergeCell ref="BQ34:BZ34"/>
    <mergeCell ref="CA34:CU34"/>
    <mergeCell ref="A33:AL33"/>
    <mergeCell ref="AM33:AV33"/>
    <mergeCell ref="AW33:BF33"/>
    <mergeCell ref="BG33:BP33"/>
    <mergeCell ref="BQ33:BZ33"/>
    <mergeCell ref="CA33:CU33"/>
    <mergeCell ref="CV34:DI34"/>
    <mergeCell ref="DJ34:DW34"/>
    <mergeCell ref="DX34:EV34"/>
    <mergeCell ref="EW34:FU34"/>
    <mergeCell ref="EW35:FU35"/>
    <mergeCell ref="A36:AL36"/>
    <mergeCell ref="AM36:AV36"/>
    <mergeCell ref="AW36:BF36"/>
    <mergeCell ref="BG36:BP36"/>
    <mergeCell ref="BQ36:BZ36"/>
    <mergeCell ref="CA36:CU36"/>
    <mergeCell ref="CV36:DI36"/>
    <mergeCell ref="DJ36:DW36"/>
    <mergeCell ref="DX36:EV36"/>
    <mergeCell ref="EW36:FU36"/>
    <mergeCell ref="A35:AL35"/>
    <mergeCell ref="AM35:AV35"/>
    <mergeCell ref="AW35:BF35"/>
    <mergeCell ref="BG35:BP35"/>
    <mergeCell ref="BQ35:BZ35"/>
    <mergeCell ref="CA35:CU35"/>
    <mergeCell ref="CV35:DI35"/>
    <mergeCell ref="DJ35:DW35"/>
    <mergeCell ref="DX35:EV35"/>
    <mergeCell ref="EW37:FU37"/>
    <mergeCell ref="A38:AL38"/>
    <mergeCell ref="AM38:AV38"/>
    <mergeCell ref="AW38:BF38"/>
    <mergeCell ref="BG38:BP38"/>
    <mergeCell ref="BQ38:BZ38"/>
    <mergeCell ref="CA38:CU38"/>
    <mergeCell ref="CV38:DI38"/>
    <mergeCell ref="DJ38:DW38"/>
    <mergeCell ref="DX38:EV38"/>
    <mergeCell ref="EW38:FU38"/>
    <mergeCell ref="A37:AL37"/>
    <mergeCell ref="AM37:AV37"/>
    <mergeCell ref="AW37:BF37"/>
    <mergeCell ref="BG37:BP37"/>
    <mergeCell ref="BQ37:BZ37"/>
    <mergeCell ref="CA37:CU37"/>
    <mergeCell ref="CV37:DI37"/>
    <mergeCell ref="DJ37:DW37"/>
    <mergeCell ref="DX37:EV37"/>
    <mergeCell ref="AD44:AV44"/>
    <mergeCell ref="AX44:CE44"/>
    <mergeCell ref="CH45:EV45"/>
    <mergeCell ref="CV39:DI39"/>
    <mergeCell ref="DJ39:DW39"/>
    <mergeCell ref="DX39:EV39"/>
    <mergeCell ref="EW39:FU39"/>
    <mergeCell ref="CA40:CU40"/>
    <mergeCell ref="CV40:DI40"/>
    <mergeCell ref="DJ40:DW40"/>
    <mergeCell ref="DX40:EV40"/>
    <mergeCell ref="EW40:FU40"/>
    <mergeCell ref="A39:AL39"/>
    <mergeCell ref="AM39:AV39"/>
    <mergeCell ref="AW39:BF39"/>
    <mergeCell ref="BG39:BP39"/>
    <mergeCell ref="BQ39:BZ39"/>
    <mergeCell ref="CA39:CU39"/>
    <mergeCell ref="FJ42:FU42"/>
    <mergeCell ref="AX43:CE43"/>
    <mergeCell ref="FJ43:FU43"/>
    <mergeCell ref="EM49:EV49"/>
    <mergeCell ref="AD50:AM50"/>
    <mergeCell ref="AO50:BF50"/>
    <mergeCell ref="BR50:CC50"/>
    <mergeCell ref="CI50:CJ50"/>
    <mergeCell ref="CK50:CO50"/>
    <mergeCell ref="CP50:CQ50"/>
    <mergeCell ref="CH46:EV46"/>
    <mergeCell ref="AD47:AV47"/>
    <mergeCell ref="AX47:CE47"/>
    <mergeCell ref="AD48:AV48"/>
    <mergeCell ref="AX48:CE48"/>
    <mergeCell ref="CV48:DH48"/>
    <mergeCell ref="DJ48:DR48"/>
    <mergeCell ref="DT48:EK48"/>
    <mergeCell ref="EM48:EV48"/>
    <mergeCell ref="DS50:DU50"/>
    <mergeCell ref="DV50:DX50"/>
    <mergeCell ref="N51:AB51"/>
    <mergeCell ref="AD51:AM51"/>
    <mergeCell ref="AO51:BF51"/>
    <mergeCell ref="BR51:CC51"/>
    <mergeCell ref="CV49:DH49"/>
    <mergeCell ref="DJ49:DR49"/>
    <mergeCell ref="DT49:EK49"/>
    <mergeCell ref="AN52:AP52"/>
    <mergeCell ref="A52:B52"/>
    <mergeCell ref="C52:G52"/>
    <mergeCell ref="H52:I52"/>
    <mergeCell ref="J52:AF52"/>
    <mergeCell ref="AG52:AJ52"/>
    <mergeCell ref="AK52:AM52"/>
    <mergeCell ref="CR50:DN50"/>
    <mergeCell ref="DO50:DR50"/>
  </mergeCells>
  <pageMargins left="0.39370078740157483" right="0.19685039370078741" top="0.39370078740157483" bottom="0.19685039370078741" header="0.19685039370078741" footer="0.19685039370078741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</vt:lpstr>
      <vt:lpstr>табл.1</vt:lpstr>
      <vt:lpstr>ПФХД табл.2</vt:lpstr>
      <vt:lpstr>табл.3</vt:lpstr>
      <vt:lpstr>табл.4</vt:lpstr>
      <vt:lpstr>сведения</vt:lpstr>
      <vt:lpstr>'ПФХД табл.2'!Область_печати</vt:lpstr>
      <vt:lpstr>сведения!Область_печати</vt:lpstr>
      <vt:lpstr>табл.1!Область_печати</vt:lpstr>
      <vt:lpstr>тит!Область_печати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rep:2.37.0.139</dc:description>
  <cp:lastModifiedBy>Кацарская Юлия Олеговна</cp:lastModifiedBy>
  <cp:lastPrinted>2016-06-01T07:50:15Z</cp:lastPrinted>
  <dcterms:created xsi:type="dcterms:W3CDTF">2015-12-28T06:58:20Z</dcterms:created>
  <dcterms:modified xsi:type="dcterms:W3CDTF">2016-06-01T07:50:42Z</dcterms:modified>
</cp:coreProperties>
</file>