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5 ФК\5 ФК\В Управление 5 ФК\"/>
    </mc:Choice>
  </mc:AlternateContent>
  <bookViews>
    <workbookView xWindow="0" yWindow="0" windowWidth="20490" windowHeight="7530" tabRatio="743"/>
  </bookViews>
  <sheets>
    <sheet name="Раздел0" sheetId="31" r:id="rId1"/>
    <sheet name="Раздел1" sheetId="2" r:id="rId2"/>
    <sheet name="Раздел2" sheetId="5" r:id="rId3"/>
    <sheet name="Раздел3" sheetId="16" r:id="rId4"/>
    <sheet name="Раздел4" sheetId="17" r:id="rId5"/>
    <sheet name="Раздел5" sheetId="29" r:id="rId6"/>
    <sheet name="Раздел6" sheetId="20" r:id="rId7"/>
    <sheet name="Раздел7" sheetId="21" r:id="rId8"/>
    <sheet name="Раздел8" sheetId="22" r:id="rId9"/>
    <sheet name="Раздел9" sheetId="24" r:id="rId10"/>
    <sheet name="Раздел10" sheetId="26" r:id="rId11"/>
    <sheet name="Раздел11" sheetId="27" r:id="rId12"/>
    <sheet name="Раздел12" sheetId="28" r:id="rId13"/>
    <sheet name="Лист1" sheetId="32" state="hidden" r:id="rId14"/>
  </sheets>
  <externalReferences>
    <externalReference r:id="rId15"/>
    <externalReference r:id="rId16"/>
  </externalReferences>
  <definedNames>
    <definedName name="LOCAL_DATE_SEPARATOR" hidden="1">INDEX(GET.WORKSPACE(37),17)</definedName>
    <definedName name="LOCAL_DAY_FORMAT" hidden="1">INDEX(GET.WORKSPACE(37),21)</definedName>
    <definedName name="LOCAL_HOUR_FORMAT" hidden="1">INDEX(GET.WORKSPACE(37),22)</definedName>
    <definedName name="LOCAL_MINUTE_FORMAT" hidden="1">INDEX(GET.WORKSPACE(37),23)</definedName>
    <definedName name="LOCAL_MONTH_FORMAT" hidden="1">INDEX(GET.WORKSPACE(37),20)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 hidden="1">INDEX(GET.WORKSPACE(37),24)</definedName>
    <definedName name="LOCAL_TIME_SEPARATOR" hidden="1">INDEX(GET.WORKSPACE(37),18)</definedName>
    <definedName name="LOCAL_YEAR_FORMAT" hidden="1">INDEX(GET.WORKSPACE(37),19)</definedName>
    <definedName name="З2_табл_тело">Раздел2!$B$8:$T$204</definedName>
    <definedName name="_xlnm.Print_Titles" localSheetId="1">Раздел1!#REF!</definedName>
    <definedName name="_xlnm.Print_Titles" localSheetId="11">Раздел11!$4:$8</definedName>
    <definedName name="_xlnm.Print_Titles" localSheetId="2">Раздел2!$3:$7</definedName>
    <definedName name="_xlnm.Print_Titles" localSheetId="3">Раздел3!$3:$7</definedName>
    <definedName name="_xlnm.Print_Titles" localSheetId="4">Раздел4!$3:$7</definedName>
    <definedName name="_xlnm.Print_Titles" localSheetId="5">Раздел5!$B:$C,Раздел5!$3:$6</definedName>
    <definedName name="_xlnm.Print_Titles" localSheetId="6">Раздел6!$3:$7</definedName>
    <definedName name="_xlnm.Print_Titles" localSheetId="7">Раздел7!$B:$C,Раздел7!$3:$7</definedName>
    <definedName name="_xlnm.Print_Titles" localSheetId="8">Раздел8!$3:$7</definedName>
    <definedName name="меньше_2" localSheetId="0">[1]Раздел2!$D$8,[1]Раздел2!$D$8:$D$17,[1]Раздел2!$D$19:$D$25,[1]Раздел2!$D$30,[1]Раздел2!$D$26:$D$30,[1]Раздел2!$D$32:$D$42,[1]Раздел2!$D$44:$D$53,[1]Раздел2!$D$55:$D$67,[1]Раздел2!$D$68:$D$82,[1]Раздел2!$D$84:$D$95,[1]Раздел2!$D$96:$D$103,[1]Раздел2!$D$105:$D$107,[1]Раздел2!$D$109:$D$115</definedName>
    <definedName name="меньше_2" localSheetId="5">[2]Раздел2!$D$8,[2]Раздел2!$D$8:$D$17,[2]Раздел2!$D$19:$D$25,[2]Раздел2!$D$30,[2]Раздел2!$D$26:$D$30,[2]Раздел2!$D$32:$D$42,[2]Раздел2!$D$44:$D$53,[2]Раздел2!$D$55:$D$67,[2]Раздел2!$D$68:$D$82,[2]Раздел2!$D$84:$D$95,[2]Раздел2!$D$96:$D$103,[2]Раздел2!$D$105:$D$107,[2]Раздел2!$D$109:$D$115</definedName>
    <definedName name="меньше_2">Раздел2!#REF!,Раздел2!#REF!,Раздел2!#REF!,Раздел2!#REF!,Раздел2!#REF!,Раздел2!#REF!,Раздел2!#REF!,Раздел2!#REF!,Раздел2!#REF!,Раздел2!#REF!,Раздел2!#REF!,Раздел2!#REF!,Раздел2!#REF!</definedName>
    <definedName name="_xlnm.Print_Area" localSheetId="10">Раздел10!$A$2:$P$42</definedName>
    <definedName name="_xlnm.Print_Area" localSheetId="11">Раздел11!$B$2:$N$28</definedName>
    <definedName name="_xlnm.Print_Area" localSheetId="12">Раздел12!$B$1:$Q$41</definedName>
    <definedName name="_xlnm.Print_Area" localSheetId="2">Раздел2!$B$1:$T$249</definedName>
    <definedName name="_xlnm.Print_Area" localSheetId="3">Раздел3!$B$1:$R$249</definedName>
    <definedName name="_xlnm.Print_Area" localSheetId="4">Раздел4!$A$1:$Y$255</definedName>
    <definedName name="_xlnm.Print_Area" localSheetId="5">Раздел5!$B$1:$O$248</definedName>
    <definedName name="_xlnm.Print_Area" localSheetId="6">Раздел6!$B$1:$AH$249</definedName>
    <definedName name="_xlnm.Print_Area" localSheetId="7">Раздел7!$B$1:$BG$249</definedName>
    <definedName name="_xlnm.Print_Area" localSheetId="8">Раздел8!$B$1:$Q$249</definedName>
    <definedName name="_xlnm.Print_Area" localSheetId="9">Раздел9!$A$2:$N$29</definedName>
    <definedName name="Р0" localSheetId="0">Раздел0!$A$1:$S$40</definedName>
    <definedName name="Р0">#REF!</definedName>
    <definedName name="Р0_данные" localSheetId="0">Раздел0!$B$2:$R$39</definedName>
    <definedName name="Р0_данные">#REF!</definedName>
    <definedName name="Р0_реквизиты" localSheetId="0">Раздел0!$B$2:$R$34</definedName>
    <definedName name="Р0_реквизиты">#REF!</definedName>
    <definedName name="Р0_реквизиты_адрес" localSheetId="0">Раздел0!$E$34</definedName>
    <definedName name="Р0_реквизиты_адрес">#REF!</definedName>
    <definedName name="Р0_реквизиты_организация" localSheetId="0">Раздел0!$H$33</definedName>
    <definedName name="Р0_реквизиты_организация">#REF!</definedName>
    <definedName name="Р0_табл" localSheetId="0">Раздел0!$B$35:$R$38</definedName>
    <definedName name="Р0_табл">#REF!</definedName>
    <definedName name="Р0_табл_тело" localSheetId="0">Раздел0!$B$38:$R$38</definedName>
    <definedName name="Р0_табл_тело">#REF!</definedName>
    <definedName name="Р0_табл_шапка" localSheetId="0">Раздел0!$B$35:$R$37</definedName>
    <definedName name="Р0_табл_шапка">#REF!</definedName>
    <definedName name="Р0_табл_шапка_гр01" localSheetId="0">Раздел0!$B$37</definedName>
    <definedName name="Р0_табл_шапка_гр01">#REF!</definedName>
    <definedName name="Р0_табл_шапка_гр02" localSheetId="0">Раздел0!$E$37</definedName>
    <definedName name="Р0_табл_шапка_гр02">#REF!</definedName>
    <definedName name="Р0_табл_шапка_гр03" localSheetId="0">Раздел0!$I$37</definedName>
    <definedName name="Р0_табл_шапка_гр03">#REF!</definedName>
    <definedName name="Р0_табл_шапка_гр04" localSheetId="0">Раздел0!$M$37</definedName>
    <definedName name="Р0_табл_шапка_гр04">#REF!</definedName>
    <definedName name="Р1">Раздел1!$A$1:$M$9</definedName>
    <definedName name="Р1_данные">Раздел1!$B$1:$L$9</definedName>
    <definedName name="Р1_табл">Раздел1!$B$1:$L$9</definedName>
    <definedName name="Р1_табл_тело">Раздел1!$B$6:$L$9</definedName>
    <definedName name="Р1_табл_шапка">Раздел1!$B$1:$L$5</definedName>
    <definedName name="Р1_табл_шапка_гр01">Раздел1!$B$5</definedName>
    <definedName name="Р1_табл_шапка_гр02">Раздел1!$C$5</definedName>
    <definedName name="Р1_табл_шапка_гр03">Раздел1!$D$5</definedName>
    <definedName name="Р1_табл_шапка_гр04">Раздел1!$G$5</definedName>
    <definedName name="Р1_табл_шапка_гр05">Раздел1!#REF!</definedName>
    <definedName name="Р1_табл_шапка_гр06">Раздел1!$I$5</definedName>
    <definedName name="Р1_табл_шапка_гр07">Раздел1!$J$5</definedName>
    <definedName name="Р1_табл_шапка_гр08">Раздел1!$L$5</definedName>
    <definedName name="Р10">Раздел10!$A$2:$P$42</definedName>
    <definedName name="Р10_данные">Раздел10!$B$2:$O$42</definedName>
    <definedName name="Р10_табл">Раздел10!$B$2:$O$42</definedName>
    <definedName name="Р10_табл_тело">Раздел10!$B$8:$O$42</definedName>
    <definedName name="Р10_табл_шапка">Раздел10!$B$2:$O$7</definedName>
    <definedName name="Р10_табл_шапка_гр01">Раздел10!$B$7</definedName>
    <definedName name="Р10_табл_шапка_гр02">Раздел10!$C$7</definedName>
    <definedName name="Р10_табл_шапка_гр03">Раздел10!$D$7</definedName>
    <definedName name="Р10_табл_шапка_гр04">Раздел10!$E$7</definedName>
    <definedName name="Р10_табл_шапка_гр05">Раздел10!$F$7</definedName>
    <definedName name="Р10_табл_шапка_гр06">Раздел10!$G$7</definedName>
    <definedName name="Р10_табл_шапка_гр07">Раздел10!$H$7</definedName>
    <definedName name="Р10_табл_шапка_гр08">Раздел10!$I$7</definedName>
    <definedName name="Р10_табл_шапка_гр09">Раздел10!$J$7</definedName>
    <definedName name="Р10_табл_шапка_гр10">Раздел10!$K$7</definedName>
    <definedName name="Р10_табл_шапка_гр11">Раздел10!$L$7</definedName>
    <definedName name="Р10_табл_шапка_гр12">Раздел10!$M$7</definedName>
    <definedName name="Р10_табл_шапка_гр13">Раздел10!$N$7</definedName>
    <definedName name="Р10_табл_шапка_гр14">Раздел10!$O$7</definedName>
    <definedName name="Р11">Раздел11!$A$2:$O$28</definedName>
    <definedName name="Р11_данные">Раздел11!$B$2:$N$28</definedName>
    <definedName name="Р11_табл">Раздел11!$B$2:$N$28</definedName>
    <definedName name="Р11_табл_тело">Раздел11!$B$9:$N$28</definedName>
    <definedName name="Р11_табл_шапка">Раздел11!$B$2:$N$8</definedName>
    <definedName name="Р11_табл_шапка_гр01">Раздел11!$B$8</definedName>
    <definedName name="Р11_табл_шапка_гр02">Раздел11!$C$8</definedName>
    <definedName name="Р11_табл_шапка_гр03">Раздел11!$D$8</definedName>
    <definedName name="Р11_табл_шапка_гр04">Раздел11!$E$8</definedName>
    <definedName name="Р11_табл_шапка_гр05">Раздел11!$F$8</definedName>
    <definedName name="Р11_табл_шапка_гр06">Раздел11!$G$8</definedName>
    <definedName name="Р11_табл_шапка_гр07">Раздел11!$H$8</definedName>
    <definedName name="Р11_табл_шапка_гр08">Раздел11!$I$8</definedName>
    <definedName name="Р11_табл_шапка_гр09">Раздел11!$J$8</definedName>
    <definedName name="Р11_табл_шапка_гр10">Раздел11!$K$8</definedName>
    <definedName name="Р11_табл_шапка_гр11">Раздел11!$L$8</definedName>
    <definedName name="Р11_табл_шапка_гр12">Раздел11!$M$8</definedName>
    <definedName name="Р11_табл_шапка_гр13">Раздел11!$N$8</definedName>
    <definedName name="Р12">Раздел12!$A$1:$H$43</definedName>
    <definedName name="Р12_данные">Раздел12!$B$1:$G$43</definedName>
    <definedName name="Р12_реквизиты">Раздел12!$B$35:$G$43</definedName>
    <definedName name="Р12_реквизиты_дата">Раздел12!#REF!</definedName>
    <definedName name="Р12_реквизиты_должность">Раздел12!$B$36</definedName>
    <definedName name="Р12_реквизиты_емейл">Раздел12!#REF!</definedName>
    <definedName name="Р12_реквизиты_телефон">Раздел12!$C$39</definedName>
    <definedName name="Р12_реквизиты_фио">Раздел12!#REF!</definedName>
    <definedName name="Р12_табл">Раздел12!$B$1:$G$28</definedName>
    <definedName name="Р12_табл_тело">Раздел12!$B$5:$G$28</definedName>
    <definedName name="Р12_табл_шапка">Раздел12!$B$1:$G$4</definedName>
    <definedName name="Р12_табл_шапка_гр01">Раздел12!$B$4</definedName>
    <definedName name="Р12_табл_шапка_гр02">Раздел12!$C$4</definedName>
    <definedName name="Р12_табл_шапка_гр03">Раздел12!#REF!</definedName>
    <definedName name="Р12_табл_шапка_гр04">Раздел12!#REF!</definedName>
    <definedName name="Р12_табл_шапка_гр05">Раздел12!$D$4</definedName>
    <definedName name="Р12_табл_шапка_гр06">Раздел12!#REF!</definedName>
    <definedName name="Р12_табл_шапка_гр07">Раздел12!#REF!</definedName>
    <definedName name="Р12_табл_шапка_гр08">Раздел12!#REF!</definedName>
    <definedName name="Р12_табл_шапка_гр09">Раздел12!#REF!</definedName>
    <definedName name="Р12_табл_шапка_гр10">Раздел12!#REF!</definedName>
    <definedName name="Р12_табл_шапка_гр11">Раздел12!#REF!</definedName>
    <definedName name="Р12_табл_шапка_гр12">Раздел12!#REF!</definedName>
    <definedName name="Р12_табл_шапка_гр13">Раздел12!#REF!</definedName>
    <definedName name="Р12_табл_шапка_гр14">Раздел12!#REF!</definedName>
    <definedName name="Р12_табл_шапка_гр15">Раздел12!#REF!</definedName>
    <definedName name="Р12_табл_шапка_гр16">Раздел12!#REF!</definedName>
    <definedName name="Р12_табл_шапка_гр17">Раздел12!#REF!</definedName>
    <definedName name="Р12_табл_шапка_гр18">Раздел12!#REF!</definedName>
    <definedName name="Р12_табл_шапка_гр19">Раздел12!#REF!</definedName>
    <definedName name="Р12_табл_шапка_гр20">Раздел12!#REF!</definedName>
    <definedName name="Р12_табл_шапка_гр21">Раздел12!$E$4</definedName>
    <definedName name="Р12_табл_шапка_гр22">Раздел12!$F$4</definedName>
    <definedName name="Р12_табл_шапка_гр23">Раздел12!$G$4</definedName>
    <definedName name="Р12_табл_шапка_гр24">Раздел12!#REF!</definedName>
    <definedName name="Р12_табл_шапка_гр25">Раздел12!#REF!</definedName>
    <definedName name="Р12_табл_шапка_гр26">Раздел12!#REF!</definedName>
    <definedName name="Р12_табл_шапка_гр27">Раздел12!#REF!</definedName>
    <definedName name="Р12_табл_шапка_гр28">Раздел12!#REF!</definedName>
    <definedName name="Р2">Раздел2!$A$1:$U$204</definedName>
    <definedName name="Р2_данные">Раздел2!$B$1:$T$204</definedName>
    <definedName name="Р2_табл">Раздел2!$B$1:$T$204</definedName>
    <definedName name="Р2_табл_шапка">Раздел2!$B$1:$T$7</definedName>
    <definedName name="Р2_табл_шапка_гр01">Раздел2!$B$7</definedName>
    <definedName name="Р2_табл_шапка_гр02">Раздел2!$C$7</definedName>
    <definedName name="Р2_табл_шапка_гр03">Раздел2!#REF!</definedName>
    <definedName name="Р2_табл_шапка_гр04">Раздел2!$E$7</definedName>
    <definedName name="Р2_табл_шапка_гр05">Раздел2!$F$7</definedName>
    <definedName name="Р2_табл_шапка_гр06">Раздел2!$G$7</definedName>
    <definedName name="Р2_табл_шапка_гр07">Раздел2!$H$7</definedName>
    <definedName name="Р2_табл_шапка_гр08">Раздел2!$I$7</definedName>
    <definedName name="Р2_табл_шапка_гр09">Раздел2!$J$7</definedName>
    <definedName name="Р2_табл_шапка_гр10">Раздел2!$K$7</definedName>
    <definedName name="Р2_табл_шапка_гр11">Раздел2!$L$7</definedName>
    <definedName name="Р2_табл_шапка_гр12">Раздел2!$M$7</definedName>
    <definedName name="Р2_табл_шапка_гр13">Раздел2!$N$7</definedName>
    <definedName name="Р2_табл_шапка_гр14">Раздел2!$O$7</definedName>
    <definedName name="Р2_табл_шапка_гр15">Раздел2!$P$7</definedName>
    <definedName name="Р2_табл_шапка_гр16">Раздел2!$Q$7</definedName>
    <definedName name="Р2_табл_шапка_гр17">Раздел2!$R$7</definedName>
    <definedName name="Р2_табл_шапка_гр18">Раздел2!$S$7</definedName>
    <definedName name="Р2_табл_шапка_гр19">Раздел2!$T$7</definedName>
    <definedName name="Р3">Раздел3!$A$1:$S$119</definedName>
    <definedName name="Р3_данные">Раздел3!$B$1:$R$119</definedName>
    <definedName name="Р3_табл">Раздел3!$B$1:$R$119</definedName>
    <definedName name="Р3_табл_тело">Раздел3!$B$8:$R$119</definedName>
    <definedName name="Р3_табл_шапка">Раздел3!$B$1:$R$7</definedName>
    <definedName name="Р3_табл_шапка_гр01">Раздел3!$B$7</definedName>
    <definedName name="Р3_табл_шапка_гр02">Раздел3!$C$7</definedName>
    <definedName name="Р3_табл_шапка_гр03">Раздел3!$D$7</definedName>
    <definedName name="Р3_табл_шапка_гр04">Раздел3!$E$7</definedName>
    <definedName name="Р3_табл_шапка_гр05">Раздел3!$F$7</definedName>
    <definedName name="Р3_табл_шапка_гр06">Раздел3!$G$7</definedName>
    <definedName name="Р3_табл_шапка_гр07">Раздел3!$H$7</definedName>
    <definedName name="Р3_табл_шапка_гр08">Раздел3!$I$7</definedName>
    <definedName name="Р3_табл_шапка_гр09">Раздел3!$J$7</definedName>
    <definedName name="Р3_табл_шапка_гр10">Раздел3!$K$7</definedName>
    <definedName name="Р3_табл_шапка_гр11">Раздел3!$L$7</definedName>
    <definedName name="Р3_табл_шапка_гр12">Раздел3!$M$7</definedName>
    <definedName name="Р3_табл_шапка_гр13">Раздел3!$N$7</definedName>
    <definedName name="Р3_табл_шапка_гр14">Раздел3!$O$7</definedName>
    <definedName name="Р3_табл_шапка_гр15">Раздел3!$P$7</definedName>
    <definedName name="Р3_табл_шапка_гр16">Раздел3!$Q$7</definedName>
    <definedName name="Р3_табл_шапка_гр17">Раздел3!$R$7</definedName>
    <definedName name="Р4">Раздел4!$A$1:$Z$119</definedName>
    <definedName name="Р4_данные">Раздел4!$B$1:$Y$119</definedName>
    <definedName name="Р4_табл">Раздел4!$B$1:$Y$119</definedName>
    <definedName name="Р4_табл_тело">Раздел4!$B$8:$Y$119</definedName>
    <definedName name="Р4_табл_шапка">Раздел4!$B$1:$Y$7</definedName>
    <definedName name="Р4_табл_шапка_гр01">Раздел4!$B$7</definedName>
    <definedName name="Р4_табл_шапка_гр02">Раздел4!$C$7</definedName>
    <definedName name="Р4_табл_шапка_гр03">Раздел4!$D$7</definedName>
    <definedName name="Р4_табл_шапка_гр04">Раздел4!$E$7</definedName>
    <definedName name="Р4_табл_шапка_гр05">Раздел4!$F$7</definedName>
    <definedName name="Р4_табл_шапка_гр06">Раздел4!$G$7</definedName>
    <definedName name="Р4_табл_шапка_гр07">Раздел4!$H$7</definedName>
    <definedName name="Р4_табл_шапка_гр08">Раздел4!$I$7</definedName>
    <definedName name="Р4_табл_шапка_гр09">Раздел4!$J$7</definedName>
    <definedName name="Р4_табл_шапка_гр10">Раздел4!$K$7</definedName>
    <definedName name="Р4_табл_шапка_гр11">Раздел4!$L$7</definedName>
    <definedName name="Р4_табл_шапка_гр12">Раздел4!$M$7</definedName>
    <definedName name="Р4_табл_шапка_гр13">Раздел4!$N$7</definedName>
    <definedName name="Р4_табл_шапка_гр14">Раздел4!$O$7</definedName>
    <definedName name="Р4_табл_шапка_гр15">Раздел4!$P$7</definedName>
    <definedName name="Р4_табл_шапка_гр16">Раздел4!$Q$7</definedName>
    <definedName name="Р4_табл_шапка_гр17">Раздел4!$V$7</definedName>
    <definedName name="Р4_табл_шапка_гр18">Раздел4!$W$7</definedName>
    <definedName name="Р4_табл_шапка_гр19">Раздел4!$X$7</definedName>
    <definedName name="Р4_табл_шапка_гр20">Раздел4!$Y$7</definedName>
    <definedName name="Р5">Раздел5!$A$1:$P$118</definedName>
    <definedName name="Р5_данные">Раздел5!$B$1:$O$118</definedName>
    <definedName name="Р5_табл">Раздел5!$B$1:$O$118</definedName>
    <definedName name="Р5_табл_тело">Раздел5!$B$7:$O$118</definedName>
    <definedName name="Р5_табл_шапка">Раздел5!$B$1:$O$6</definedName>
    <definedName name="Р5_табл_шапка_гр01">Раздел5!$B$6</definedName>
    <definedName name="Р5_табл_шапка_гр02">Раздел5!$C$6</definedName>
    <definedName name="Р5_табл_шапка_гр03">Раздел5!$D$6</definedName>
    <definedName name="Р5_табл_шапка_гр04">Раздел5!#REF!</definedName>
    <definedName name="Р5_табл_шапка_гр05">Раздел5!#REF!</definedName>
    <definedName name="Р5_табл_шапка_гр06">Раздел5!#REF!</definedName>
    <definedName name="Р5_табл_шапка_гр07">Раздел5!#REF!</definedName>
    <definedName name="Р5_табл_шапка_гр08">Раздел5!#REF!</definedName>
    <definedName name="Р5_табл_шапка_гр09">Раздел5!#REF!</definedName>
    <definedName name="Р5_табл_шапка_гр10">Раздел5!#REF!</definedName>
    <definedName name="Р5_табл_шапка_гр11">Раздел5!#REF!</definedName>
    <definedName name="Р5_табл_шапка_гр12">Раздел5!#REF!</definedName>
    <definedName name="Р5_табл_шапка_гр13">Раздел5!$J$6</definedName>
    <definedName name="Р5_табл_шапка_гр14">Раздел5!#REF!</definedName>
    <definedName name="Р5_табл_шапка_гр15">Раздел5!#REF!</definedName>
    <definedName name="Р5_табл_шапка_гр16">Раздел5!#REF!</definedName>
    <definedName name="Р5_табл_шапка_гр17">Раздел5!#REF!</definedName>
    <definedName name="Р5_табл_шапка_гр18">Раздел5!#REF!</definedName>
    <definedName name="Р5_табл_шапка_гр19">Раздел5!#REF!</definedName>
    <definedName name="Р5_табл_шапка_гр20">Раздел5!#REF!</definedName>
    <definedName name="Р5_табл_шапка_гр21">Раздел5!#REF!</definedName>
    <definedName name="Р5_табл_шапка_гр22">Раздел5!#REF!</definedName>
    <definedName name="Р5_табл_шапка_гр23">Раздел5!#REF!</definedName>
    <definedName name="Р5_табл_шапка_гр24">Раздел5!#REF!</definedName>
    <definedName name="Р5_табл_шапка_гр25">Раздел5!#REF!</definedName>
    <definedName name="Р5_табл_шапка_гр26">Раздел5!#REF!</definedName>
    <definedName name="Р5_табл_шапка_гр27">Раздел5!#REF!</definedName>
    <definedName name="Р5_табл_шапка_гр28">Раздел5!#REF!</definedName>
    <definedName name="Р5_табл_шапка_гр29">Раздел5!#REF!</definedName>
    <definedName name="Р5_табл_шапка_гр30">Раздел5!#REF!</definedName>
    <definedName name="Р5_табл_шапка_гр31">Раздел5!#REF!</definedName>
    <definedName name="Р5_табл_шапка_гр32">Раздел5!#REF!</definedName>
    <definedName name="Р5_табл_шапка_гр33">Раздел5!#REF!</definedName>
    <definedName name="Р5_табл_шапка_гр34">Раздел5!#REF!</definedName>
    <definedName name="Р5_табл_шапка_гр35">Раздел5!#REF!</definedName>
    <definedName name="Р5_табл_шапка_гр36">Раздел5!#REF!</definedName>
    <definedName name="Р5_табл_шапка_гр37">Раздел5!#REF!</definedName>
    <definedName name="Р5_табл_шапка_гр38">Раздел5!#REF!</definedName>
    <definedName name="Р5_табл_шапка_гр39">Раздел5!#REF!</definedName>
    <definedName name="Р5_табл_шапка_гр40">Раздел5!#REF!</definedName>
    <definedName name="Р5_табл_шапка_гр41">Раздел5!#REF!</definedName>
    <definedName name="Р5_табл_шапка_гр42">Раздел5!#REF!</definedName>
    <definedName name="Р5_табл_шапка_гр43">Раздел5!#REF!</definedName>
    <definedName name="Р5_табл_шапка_гр44">Раздел5!#REF!</definedName>
    <definedName name="Р5_табл_шапка_гр45">Раздел5!#REF!</definedName>
    <definedName name="Р5_табл_шапка_гр46">Раздел5!#REF!</definedName>
    <definedName name="Р5_табл_шапка_гр47">Раздел5!#REF!</definedName>
    <definedName name="Р5_табл_шапка_гр48">Раздел5!#REF!</definedName>
    <definedName name="Р5_табл_шапка_гр49">Раздел5!#REF!</definedName>
    <definedName name="Р5_табл_шапка_гр50">Раздел5!#REF!</definedName>
    <definedName name="Р5_табл_шапка_гр51">Раздел5!#REF!</definedName>
    <definedName name="Р5_табл_шапка_гр52">Раздел5!#REF!</definedName>
    <definedName name="Р5_табл_шапка_гр53">Раздел5!#REF!</definedName>
    <definedName name="Р5_табл_шапка_гр54">Раздел5!#REF!</definedName>
    <definedName name="Р5_табл_шапка_гр55">Раздел5!#REF!</definedName>
    <definedName name="Р5_табл_шапка_гр56">Раздел5!#REF!</definedName>
    <definedName name="Р5_табл_шапка_гр57">Раздел5!#REF!</definedName>
    <definedName name="Р5_табл_шапка_гр58">Раздел5!#REF!</definedName>
    <definedName name="Р5_табл_шапка_гр59">Раздел5!#REF!</definedName>
    <definedName name="Р5_табл_шапка_гр60">Раздел5!#REF!</definedName>
    <definedName name="Р5_табл_шапка_гр61">Раздел5!#REF!</definedName>
    <definedName name="Р5_табл_шапка_гр62">Раздел5!#REF!</definedName>
    <definedName name="Р6">Раздел6!$A$1:$AI$119</definedName>
    <definedName name="Р6_данные">Раздел6!$B$1:$AH$119</definedName>
    <definedName name="Р6_табл">Раздел6!$B$1:$AH$119</definedName>
    <definedName name="Р6_табл_тело">Раздел6!$B$8:$AH$119</definedName>
    <definedName name="Р6_табл_шапка">Раздел6!$B$1:$AH$7</definedName>
    <definedName name="Р6_табл_шапка_гр01">Раздел6!$B$7</definedName>
    <definedName name="Р6_табл_шапка_гр02">Раздел6!$C$7</definedName>
    <definedName name="Р6_табл_шапка_гр03">Раздел6!$D$7</definedName>
    <definedName name="Р6_табл_шапка_гр04">Раздел6!$E$7</definedName>
    <definedName name="Р6_табл_шапка_гр05">Раздел6!$F$7</definedName>
    <definedName name="Р6_табл_шапка_гр06">Раздел6!$G$7</definedName>
    <definedName name="Р6_табл_шапка_гр07">Раздел6!$H$7</definedName>
    <definedName name="Р6_табл_шапка_гр08">Раздел6!$I$7</definedName>
    <definedName name="Р6_табл_шапка_гр09">Раздел6!$J$7</definedName>
    <definedName name="Р6_табл_шапка_гр10">Раздел6!$K$7</definedName>
    <definedName name="Р6_табл_шапка_гр11">Раздел6!$L$7</definedName>
    <definedName name="Р6_табл_шапка_гр12">Раздел6!$M$7</definedName>
    <definedName name="Р6_табл_шапка_гр13">Раздел6!$N$7</definedName>
    <definedName name="Р6_табл_шапка_гр14">Раздел6!$O$7</definedName>
    <definedName name="Р6_табл_шапка_гр15">Раздел6!$P$7</definedName>
    <definedName name="Р6_табл_шапка_гр16">Раздел6!$Q$7</definedName>
    <definedName name="Р6_табл_шапка_гр17">Раздел6!$R$7</definedName>
    <definedName name="Р6_табл_шапка_гр18">Раздел6!$S$7</definedName>
    <definedName name="Р6_табл_шапка_гр19">Раздел6!$T$7</definedName>
    <definedName name="Р6_табл_шапка_гр20">Раздел6!$U$7</definedName>
    <definedName name="Р6_табл_шапка_гр21">Раздел6!$V$7</definedName>
    <definedName name="Р6_табл_шапка_гр22">Раздел6!$W$7</definedName>
    <definedName name="Р6_табл_шапка_гр23">Раздел6!$X$7</definedName>
    <definedName name="Р6_табл_шапка_гр24">Раздел6!$Y$7</definedName>
    <definedName name="Р6_табл_шапка_гр25">Раздел6!$Z$7</definedName>
    <definedName name="Р6_табл_шапка_гр26">Раздел6!$AA$7</definedName>
    <definedName name="Р6_табл_шапка_гр27">Раздел6!$AB$7</definedName>
    <definedName name="Р6_табл_шапка_гр28">Раздел6!$AC$7</definedName>
    <definedName name="Р6_табл_шапка_гр29">Раздел6!$AD$7</definedName>
    <definedName name="Р6_табл_шапка_гр30">Раздел6!$AE$7</definedName>
    <definedName name="Р6_табл_шапка_гр31">Раздел6!$AF$7</definedName>
    <definedName name="Р6_табл_шапка_гр32">Раздел6!$AG$7</definedName>
    <definedName name="Р6_табл_шапка_гр33">Раздел6!$AH$7</definedName>
    <definedName name="Р7">Раздел7!$A$1:$BH$119</definedName>
    <definedName name="Р7_данные">Раздел7!$B$1:$BG$119</definedName>
    <definedName name="Р7_табл">Раздел7!$B$1:$BG$119</definedName>
    <definedName name="Р7_табл_тело">Раздел7!$B$8:$BG$119</definedName>
    <definedName name="Р7_табл_шапка">Раздел7!$B$1:$BG$7</definedName>
    <definedName name="Р7_табл_шапка_гр01">Раздел7!$B$7</definedName>
    <definedName name="Р7_табл_шапка_гр02">Раздел7!$C$7</definedName>
    <definedName name="Р7_табл_шапка_гр03">Раздел7!$D$7</definedName>
    <definedName name="Р7_табл_шапка_гр04">Раздел7!$E$7</definedName>
    <definedName name="Р7_табл_шапка_гр05">Раздел7!$F$7</definedName>
    <definedName name="Р7_табл_шапка_гр06">Раздел7!$G$7</definedName>
    <definedName name="Р7_табл_шапка_гр07">Раздел7!$H$7</definedName>
    <definedName name="Р7_табл_шапка_гр08">Раздел7!$I$7</definedName>
    <definedName name="Р7_табл_шапка_гр09">Раздел7!$J$7</definedName>
    <definedName name="Р7_табл_шапка_гр10">Раздел7!$K$7</definedName>
    <definedName name="Р7_табл_шапка_гр11">Раздел7!$L$7</definedName>
    <definedName name="Р7_табл_шапка_гр12">Раздел7!$M$7</definedName>
    <definedName name="Р7_табл_шапка_гр13">Раздел7!$N$7</definedName>
    <definedName name="Р7_табл_шапка_гр14">Раздел7!$T$7</definedName>
    <definedName name="Р7_табл_шапка_гр15">Раздел7!$U$7</definedName>
    <definedName name="Р7_табл_шапка_гр16">Раздел7!$V$7</definedName>
    <definedName name="Р7_табл_шапка_гр17">Раздел7!$W$7</definedName>
    <definedName name="Р7_табл_шапка_гр18">Раздел7!$X$7</definedName>
    <definedName name="Р7_табл_шапка_гр19">Раздел7!$Y$7</definedName>
    <definedName name="Р7_табл_шапка_гр20">Раздел7!$Z$7</definedName>
    <definedName name="Р7_табл_шапка_гр21">Раздел7!$AA$7</definedName>
    <definedName name="Р7_табл_шапка_гр22">Раздел7!$AB$7</definedName>
    <definedName name="Р7_табл_шапка_гр23">Раздел7!$AC$7</definedName>
    <definedName name="Р7_табл_шапка_гр24">Раздел7!$AD$7</definedName>
    <definedName name="Р7_табл_шапка_гр25">Раздел7!$AE$7</definedName>
    <definedName name="Р7_табл_шапка_гр26">Раздел7!$AF$7</definedName>
    <definedName name="Р7_табл_шапка_гр27">Раздел7!$AG$7</definedName>
    <definedName name="Р7_табл_шапка_гр28">Раздел7!$AH$7</definedName>
    <definedName name="Р7_табл_шапка_гр29">Раздел7!$AI$7</definedName>
    <definedName name="Р7_табл_шапка_гр30">Раздел7!$AJ$7</definedName>
    <definedName name="Р7_табл_шапка_гр31">Раздел7!$AK$7</definedName>
    <definedName name="Р7_табл_шапка_гр32">Раздел7!$AL$7</definedName>
    <definedName name="Р7_табл_шапка_гр33">Раздел7!$AM$7</definedName>
    <definedName name="Р7_табл_шапка_гр34">Раздел7!$AN$7</definedName>
    <definedName name="Р7_табл_шапка_гр35">Раздел7!$AO$7</definedName>
    <definedName name="Р7_табл_шапка_гр36">Раздел7!$AP$7</definedName>
    <definedName name="Р7_табл_шапка_гр37">Раздел7!$AQ$7</definedName>
    <definedName name="Р7_табл_шапка_гр38">Раздел7!$AR$7</definedName>
    <definedName name="Р7_табл_шапка_гр39">Раздел7!$AS$7</definedName>
    <definedName name="Р7_табл_шапка_гр40">Раздел7!$AT$7</definedName>
    <definedName name="Р7_табл_шапка_гр41">Раздел7!$AU$7</definedName>
    <definedName name="Р7_табл_шапка_гр42">Раздел7!$AV$7</definedName>
    <definedName name="Р7_табл_шапка_гр43">Раздел7!$AW$7</definedName>
    <definedName name="Р7_табл_шапка_гр44">Раздел7!$AX$7</definedName>
    <definedName name="Р7_табл_шапка_гр45">Раздел7!$AY$7</definedName>
    <definedName name="Р7_табл_шапка_гр46">Раздел7!$AZ$7</definedName>
    <definedName name="Р7_табл_шапка_гр47">Раздел7!$BA$7</definedName>
    <definedName name="Р7_табл_шапка_гр48">Раздел7!$BB$7</definedName>
    <definedName name="Р7_табл_шапка_гр49">Раздел7!$BC$7</definedName>
    <definedName name="Р7_табл_шапка_гр50">Раздел7!$BD$7</definedName>
    <definedName name="Р7_табл_шапка_гр51">Раздел7!$BE$7</definedName>
    <definedName name="Р7_табл_шапка_гр52">Раздел7!$BF$7</definedName>
    <definedName name="Р7_табл_шапка_гр53">Раздел7!$BG$7</definedName>
    <definedName name="Р8">Раздел8!$A$1:$R$119</definedName>
    <definedName name="Р8_данные">Раздел8!$B$1:$Q$119</definedName>
    <definedName name="Р8_табл">Раздел8!$B$1:$Q$119</definedName>
    <definedName name="Р8_табл_тело">Раздел8!$B$8:$Q$119</definedName>
    <definedName name="Р8_табл_шапка">Раздел8!$B$1:$Q$7</definedName>
    <definedName name="Р8_табл_шапка_гр01">Раздел8!$B$7</definedName>
    <definedName name="Р8_табл_шапка_гр02">Раздел8!$C$7</definedName>
    <definedName name="Р8_табл_шапка_гр03">Раздел8!$D$7</definedName>
    <definedName name="Р8_табл_шапка_гр04">Раздел8!$E$7</definedName>
    <definedName name="Р8_табл_шапка_гр05">Раздел8!$F$7</definedName>
    <definedName name="Р8_табл_шапка_гр06">Раздел8!$G$7</definedName>
    <definedName name="Р8_табл_шапка_гр07">Раздел8!$H$7</definedName>
    <definedName name="Р8_табл_шапка_гр08">Раздел8!$I$7</definedName>
    <definedName name="Р8_табл_шапка_гр09">Раздел8!$J$7</definedName>
    <definedName name="Р8_табл_шапка_гр10">Раздел8!$K$7</definedName>
    <definedName name="Р8_табл_шапка_гр11">Раздел8!$L$7</definedName>
    <definedName name="Р8_табл_шапка_гр12">Раздел8!$M$7</definedName>
    <definedName name="Р8_табл_шапка_гр13">Раздел8!$N$7</definedName>
    <definedName name="Р8_табл_шапка_гр14">Раздел8!$O$7</definedName>
    <definedName name="Р8_табл_шапка_гр15">Раздел8!$P$7</definedName>
    <definedName name="Р8_табл_шапка_гр16">Раздел8!$Q$7</definedName>
    <definedName name="Р9">Раздел9!$A$2:$O$29</definedName>
    <definedName name="Р9_данные">Раздел9!$B$2:$N$29</definedName>
    <definedName name="Р9_табл">Раздел9!$B$2:$N$29</definedName>
    <definedName name="Р9_табл_тело">Раздел9!$B$9:$N$29</definedName>
    <definedName name="Р9_табл_шапка">Раздел9!$B$2:$N$8</definedName>
    <definedName name="Р9_табл_шапка_гр01">Раздел9!$B$8</definedName>
    <definedName name="Р9_табл_шапка_гр02">Раздел9!$C$8</definedName>
    <definedName name="Р9_табл_шапка_гр03">Раздел9!$D$8</definedName>
    <definedName name="Р9_табл_шапка_гр04">Раздел9!$E$8</definedName>
    <definedName name="Р9_табл_шапка_гр05">Раздел9!$F$8</definedName>
    <definedName name="Р9_табл_шапка_гр06">Раздел9!$G$8</definedName>
    <definedName name="Р9_табл_шапка_гр07">Раздел9!$H$8</definedName>
    <definedName name="Р9_табл_шапка_гр08">Раздел9!$I$8</definedName>
    <definedName name="Р9_табл_шапка_гр09">Раздел9!$J$8</definedName>
    <definedName name="Р9_табл_шапка_гр10">Раздел9!$K$8</definedName>
    <definedName name="Р9_табл_шапка_гр11">Раздел9!$L$8</definedName>
    <definedName name="Р9_табл_шапка_гр12">Раздел9!$M$8</definedName>
    <definedName name="Р9_табл_шапка_гр13">Раздел9!$N$8</definedName>
  </definedNames>
  <calcPr calcId="152511"/>
</workbook>
</file>

<file path=xl/calcChain.xml><?xml version="1.0" encoding="utf-8"?>
<calcChain xmlns="http://schemas.openxmlformats.org/spreadsheetml/2006/main">
  <c r="AD8" i="16" l="1"/>
  <c r="I248" i="21" l="1"/>
  <c r="H248" i="21"/>
  <c r="G248" i="21"/>
  <c r="F248" i="21"/>
  <c r="E248" i="21"/>
  <c r="I247" i="21"/>
  <c r="H247" i="21"/>
  <c r="G247" i="21"/>
  <c r="F247" i="21"/>
  <c r="E247" i="21"/>
  <c r="I246" i="21"/>
  <c r="H246" i="21"/>
  <c r="G246" i="21"/>
  <c r="F246" i="21"/>
  <c r="E246" i="21"/>
  <c r="I245" i="21"/>
  <c r="H245" i="21"/>
  <c r="G245" i="21"/>
  <c r="F245" i="21"/>
  <c r="E245" i="21"/>
  <c r="I244" i="21"/>
  <c r="H244" i="21"/>
  <c r="G244" i="21"/>
  <c r="F244" i="21"/>
  <c r="E244" i="21"/>
  <c r="I243" i="21"/>
  <c r="H243" i="21"/>
  <c r="G243" i="21"/>
  <c r="F243" i="21"/>
  <c r="E243" i="21"/>
  <c r="I242" i="21"/>
  <c r="H242" i="21"/>
  <c r="G242" i="21"/>
  <c r="F242" i="21"/>
  <c r="E242" i="21"/>
  <c r="I241" i="21"/>
  <c r="H241" i="21"/>
  <c r="G241" i="21"/>
  <c r="F241" i="21"/>
  <c r="E241" i="21"/>
  <c r="I240" i="21"/>
  <c r="H240" i="21"/>
  <c r="G240" i="21"/>
  <c r="F240" i="21"/>
  <c r="E240" i="21"/>
  <c r="I239" i="21"/>
  <c r="H239" i="21"/>
  <c r="G239" i="21"/>
  <c r="F239" i="21"/>
  <c r="E239" i="21"/>
  <c r="I238" i="21"/>
  <c r="H238" i="21"/>
  <c r="G238" i="21"/>
  <c r="F238" i="21"/>
  <c r="E238" i="21"/>
  <c r="I237" i="21"/>
  <c r="H237" i="21"/>
  <c r="G237" i="21"/>
  <c r="F237" i="21"/>
  <c r="E237" i="21"/>
  <c r="I235" i="21"/>
  <c r="H235" i="21"/>
  <c r="G235" i="21"/>
  <c r="F235" i="21"/>
  <c r="E235" i="21"/>
  <c r="I234" i="21"/>
  <c r="H234" i="21"/>
  <c r="G234" i="21"/>
  <c r="F234" i="21"/>
  <c r="E234" i="21"/>
  <c r="I232" i="21"/>
  <c r="H232" i="21"/>
  <c r="G232" i="21"/>
  <c r="F232" i="21"/>
  <c r="E232" i="21"/>
  <c r="I231" i="21"/>
  <c r="H231" i="21"/>
  <c r="G231" i="21"/>
  <c r="F231" i="21"/>
  <c r="E231" i="21"/>
  <c r="I230" i="21"/>
  <c r="H230" i="21"/>
  <c r="G230" i="21"/>
  <c r="F230" i="21"/>
  <c r="E230" i="21"/>
  <c r="I229" i="21"/>
  <c r="H229" i="21"/>
  <c r="G229" i="21"/>
  <c r="F229" i="21"/>
  <c r="E229" i="21"/>
  <c r="I228" i="21"/>
  <c r="H228" i="21"/>
  <c r="G228" i="21"/>
  <c r="F228" i="21"/>
  <c r="E228" i="21"/>
  <c r="I226" i="21"/>
  <c r="H226" i="21"/>
  <c r="G226" i="21"/>
  <c r="F226" i="21"/>
  <c r="E226" i="21"/>
  <c r="I225" i="21"/>
  <c r="H225" i="21"/>
  <c r="G225" i="21"/>
  <c r="F225" i="21"/>
  <c r="E225" i="21"/>
  <c r="I224" i="21"/>
  <c r="H224" i="21"/>
  <c r="G224" i="21"/>
  <c r="F224" i="21"/>
  <c r="E224" i="21"/>
  <c r="I223" i="21"/>
  <c r="H223" i="21"/>
  <c r="G223" i="21"/>
  <c r="F223" i="21"/>
  <c r="E223" i="21"/>
  <c r="I222" i="21"/>
  <c r="H222" i="21"/>
  <c r="G222" i="21"/>
  <c r="F222" i="21"/>
  <c r="E222" i="21"/>
  <c r="I220" i="21"/>
  <c r="H220" i="21"/>
  <c r="G220" i="21"/>
  <c r="F220" i="21"/>
  <c r="E220" i="21"/>
  <c r="I219" i="21"/>
  <c r="H219" i="21"/>
  <c r="G219" i="21"/>
  <c r="F219" i="21"/>
  <c r="E219" i="21"/>
  <c r="I218" i="21"/>
  <c r="H218" i="21"/>
  <c r="G218" i="21"/>
  <c r="F218" i="21"/>
  <c r="E218" i="21"/>
  <c r="I217" i="21"/>
  <c r="H217" i="21"/>
  <c r="G217" i="21"/>
  <c r="F217" i="21"/>
  <c r="E217" i="21"/>
  <c r="I216" i="21"/>
  <c r="H216" i="21"/>
  <c r="G216" i="21"/>
  <c r="F216" i="21"/>
  <c r="E216" i="21"/>
  <c r="I215" i="21"/>
  <c r="H215" i="21"/>
  <c r="G215" i="21"/>
  <c r="F215" i="21"/>
  <c r="E215" i="21"/>
  <c r="I214" i="21"/>
  <c r="H214" i="21"/>
  <c r="G214" i="21"/>
  <c r="F214" i="21"/>
  <c r="E214" i="21"/>
  <c r="I213" i="21"/>
  <c r="H213" i="21"/>
  <c r="G213" i="21"/>
  <c r="F213" i="21"/>
  <c r="E213" i="21"/>
  <c r="I211" i="21"/>
  <c r="H211" i="21"/>
  <c r="G211" i="21"/>
  <c r="F211" i="21"/>
  <c r="E211" i="21"/>
  <c r="I210" i="21"/>
  <c r="H210" i="21"/>
  <c r="G210" i="21"/>
  <c r="F210" i="21"/>
  <c r="E210" i="21"/>
  <c r="I209" i="21"/>
  <c r="H209" i="21"/>
  <c r="G209" i="21"/>
  <c r="F209" i="21"/>
  <c r="E209" i="21"/>
  <c r="I208" i="21"/>
  <c r="H208" i="21"/>
  <c r="G208" i="21"/>
  <c r="F208" i="21"/>
  <c r="E208" i="21"/>
  <c r="I207" i="21"/>
  <c r="H207" i="21"/>
  <c r="G207" i="21"/>
  <c r="F207" i="21"/>
  <c r="E207" i="21"/>
  <c r="I205" i="21"/>
  <c r="H205" i="21"/>
  <c r="G205" i="21"/>
  <c r="F205" i="21"/>
  <c r="E205" i="21"/>
  <c r="I204" i="21"/>
  <c r="H204" i="21"/>
  <c r="G204" i="21"/>
  <c r="F204" i="21"/>
  <c r="E204" i="21"/>
  <c r="I203" i="21"/>
  <c r="H203" i="21"/>
  <c r="G203" i="21"/>
  <c r="F203" i="21"/>
  <c r="E203" i="21"/>
  <c r="I202" i="21"/>
  <c r="H202" i="21"/>
  <c r="G202" i="21"/>
  <c r="F202" i="21"/>
  <c r="E202" i="21"/>
  <c r="I201" i="21"/>
  <c r="H201" i="21"/>
  <c r="G201" i="21"/>
  <c r="F201" i="21"/>
  <c r="E201" i="21"/>
  <c r="I200" i="21"/>
  <c r="H200" i="21"/>
  <c r="G200" i="21"/>
  <c r="F200" i="21"/>
  <c r="E200" i="21"/>
  <c r="I199" i="21"/>
  <c r="H199" i="21"/>
  <c r="G199" i="21"/>
  <c r="F199" i="21"/>
  <c r="E199" i="21"/>
  <c r="I198" i="21"/>
  <c r="H198" i="21"/>
  <c r="G198" i="21"/>
  <c r="F198" i="21"/>
  <c r="E198" i="21"/>
  <c r="I197" i="21"/>
  <c r="H197" i="21"/>
  <c r="G197" i="21"/>
  <c r="F197" i="21"/>
  <c r="E197" i="21"/>
  <c r="I195" i="21"/>
  <c r="H195" i="21"/>
  <c r="G195" i="21"/>
  <c r="F195" i="21"/>
  <c r="E195" i="21"/>
  <c r="I194" i="21"/>
  <c r="H194" i="21"/>
  <c r="G194" i="21"/>
  <c r="F194" i="21"/>
  <c r="E194" i="21"/>
  <c r="I193" i="21"/>
  <c r="H193" i="21"/>
  <c r="G193" i="21"/>
  <c r="F193" i="21"/>
  <c r="E193" i="21"/>
  <c r="I192" i="21"/>
  <c r="H192" i="21"/>
  <c r="G192" i="21"/>
  <c r="F192" i="21"/>
  <c r="E192" i="21"/>
  <c r="I191" i="21"/>
  <c r="H191" i="21"/>
  <c r="G191" i="21"/>
  <c r="F191" i="21"/>
  <c r="E191" i="21"/>
  <c r="I189" i="21"/>
  <c r="H189" i="21"/>
  <c r="G189" i="21"/>
  <c r="F189" i="21"/>
  <c r="E189" i="21"/>
  <c r="I188" i="21"/>
  <c r="H188" i="21"/>
  <c r="G188" i="21"/>
  <c r="F188" i="21"/>
  <c r="E188" i="21"/>
  <c r="I187" i="21"/>
  <c r="H187" i="21"/>
  <c r="G187" i="21"/>
  <c r="F187" i="21"/>
  <c r="E187" i="21"/>
  <c r="I186" i="21"/>
  <c r="H186" i="21"/>
  <c r="G186" i="21"/>
  <c r="F186" i="21"/>
  <c r="E186" i="21"/>
  <c r="I185" i="21"/>
  <c r="H185" i="21"/>
  <c r="G185" i="21"/>
  <c r="F185" i="21"/>
  <c r="E185" i="21"/>
  <c r="I184" i="21"/>
  <c r="H184" i="21"/>
  <c r="G184" i="21"/>
  <c r="F184" i="21"/>
  <c r="E184" i="21"/>
  <c r="I183" i="21"/>
  <c r="H183" i="21"/>
  <c r="G183" i="21"/>
  <c r="F183" i="21"/>
  <c r="E183" i="21"/>
  <c r="I182" i="21"/>
  <c r="H182" i="21"/>
  <c r="G182" i="21"/>
  <c r="F182" i="21"/>
  <c r="E182" i="21"/>
  <c r="I181" i="21"/>
  <c r="H181" i="21"/>
  <c r="G181" i="21"/>
  <c r="F181" i="21"/>
  <c r="E181" i="21"/>
  <c r="I180" i="21"/>
  <c r="H180" i="21"/>
  <c r="G180" i="21"/>
  <c r="F180" i="21"/>
  <c r="E180" i="21"/>
  <c r="I178" i="21"/>
  <c r="H178" i="21"/>
  <c r="G178" i="21"/>
  <c r="F178" i="21"/>
  <c r="E178" i="21"/>
  <c r="I177" i="21"/>
  <c r="H177" i="21"/>
  <c r="G177" i="21"/>
  <c r="F177" i="21"/>
  <c r="E177" i="21"/>
  <c r="I176" i="21"/>
  <c r="H176" i="21"/>
  <c r="G176" i="21"/>
  <c r="F176" i="21"/>
  <c r="E176" i="21"/>
  <c r="I175" i="21"/>
  <c r="H175" i="21"/>
  <c r="G175" i="21"/>
  <c r="F175" i="21"/>
  <c r="E175" i="21"/>
  <c r="I174" i="21"/>
  <c r="H174" i="21"/>
  <c r="G174" i="21"/>
  <c r="F174" i="21"/>
  <c r="E174" i="21"/>
  <c r="I173" i="21"/>
  <c r="H173" i="21"/>
  <c r="G173" i="21"/>
  <c r="F173" i="21"/>
  <c r="E173" i="21"/>
  <c r="I172" i="21"/>
  <c r="H172" i="21"/>
  <c r="G172" i="21"/>
  <c r="F172" i="21"/>
  <c r="E172" i="21"/>
  <c r="I171" i="21"/>
  <c r="H171" i="21"/>
  <c r="G171" i="21"/>
  <c r="F171" i="21"/>
  <c r="E171" i="21"/>
  <c r="I170" i="21"/>
  <c r="H170" i="21"/>
  <c r="G170" i="21"/>
  <c r="F170" i="21"/>
  <c r="E170" i="21"/>
  <c r="I169" i="21"/>
  <c r="H169" i="21"/>
  <c r="G169" i="21"/>
  <c r="F169" i="21"/>
  <c r="E169" i="21"/>
  <c r="I168" i="21"/>
  <c r="H168" i="21"/>
  <c r="G168" i="21"/>
  <c r="F168" i="21"/>
  <c r="E168" i="21"/>
  <c r="I167" i="21"/>
  <c r="H167" i="21"/>
  <c r="G167" i="21"/>
  <c r="F167" i="21"/>
  <c r="E167" i="21"/>
  <c r="I166" i="21"/>
  <c r="H166" i="21"/>
  <c r="G166" i="21"/>
  <c r="F166" i="21"/>
  <c r="E166" i="21"/>
  <c r="I165" i="21"/>
  <c r="H165" i="21"/>
  <c r="G165" i="21"/>
  <c r="F165" i="21"/>
  <c r="E165" i="21"/>
  <c r="I164" i="21"/>
  <c r="H164" i="21"/>
  <c r="G164" i="21"/>
  <c r="F164" i="21"/>
  <c r="E164" i="21"/>
  <c r="I163" i="21"/>
  <c r="H163" i="21"/>
  <c r="G163" i="21"/>
  <c r="F163" i="21"/>
  <c r="E163" i="21"/>
  <c r="I162" i="21"/>
  <c r="H162" i="21"/>
  <c r="G162" i="21"/>
  <c r="F162" i="21"/>
  <c r="E162" i="21"/>
  <c r="I161" i="21"/>
  <c r="H161" i="21"/>
  <c r="G161" i="21"/>
  <c r="F161" i="21"/>
  <c r="E161" i="21"/>
  <c r="I160" i="21"/>
  <c r="H160" i="21"/>
  <c r="G160" i="21"/>
  <c r="F160" i="21"/>
  <c r="E160" i="21"/>
  <c r="I159" i="21"/>
  <c r="H159" i="21"/>
  <c r="G159" i="21"/>
  <c r="F159" i="21"/>
  <c r="E159" i="21"/>
  <c r="I158" i="21"/>
  <c r="H158" i="21"/>
  <c r="G158" i="21"/>
  <c r="F158" i="21"/>
  <c r="E158" i="21"/>
  <c r="I157" i="21"/>
  <c r="H157" i="21"/>
  <c r="G157" i="21"/>
  <c r="F157" i="21"/>
  <c r="E157" i="21"/>
  <c r="I156" i="21"/>
  <c r="H156" i="21"/>
  <c r="G156" i="21"/>
  <c r="F156" i="21"/>
  <c r="E156" i="21"/>
  <c r="I155" i="21"/>
  <c r="H155" i="21"/>
  <c r="G155" i="21"/>
  <c r="F155" i="21"/>
  <c r="E155" i="21"/>
  <c r="I154" i="21"/>
  <c r="H154" i="21"/>
  <c r="G154" i="21"/>
  <c r="F154" i="21"/>
  <c r="E154" i="21"/>
  <c r="I153" i="21"/>
  <c r="H153" i="21"/>
  <c r="G153" i="21"/>
  <c r="F153" i="21"/>
  <c r="E153" i="21"/>
  <c r="I152" i="21"/>
  <c r="H152" i="21"/>
  <c r="G152" i="21"/>
  <c r="F152" i="21"/>
  <c r="E152" i="21"/>
  <c r="I151" i="21"/>
  <c r="H151" i="21"/>
  <c r="G151" i="21"/>
  <c r="F151" i="21"/>
  <c r="E151" i="21"/>
  <c r="I150" i="21"/>
  <c r="H150" i="21"/>
  <c r="G150" i="21"/>
  <c r="F150" i="21"/>
  <c r="E150" i="21"/>
  <c r="I149" i="21"/>
  <c r="H149" i="21"/>
  <c r="G149" i="21"/>
  <c r="F149" i="21"/>
  <c r="E149" i="21"/>
  <c r="I148" i="21"/>
  <c r="H148" i="21"/>
  <c r="G148" i="21"/>
  <c r="F148" i="21"/>
  <c r="E148" i="21"/>
  <c r="I147" i="21"/>
  <c r="H147" i="21"/>
  <c r="G147" i="21"/>
  <c r="F147" i="21"/>
  <c r="E147" i="21"/>
  <c r="I146" i="21"/>
  <c r="H146" i="21"/>
  <c r="G146" i="21"/>
  <c r="F146" i="21"/>
  <c r="E146" i="21"/>
  <c r="I145" i="21"/>
  <c r="H145" i="21"/>
  <c r="G145" i="21"/>
  <c r="F145" i="21"/>
  <c r="E145" i="21"/>
  <c r="I144" i="21"/>
  <c r="H144" i="21"/>
  <c r="G144" i="21"/>
  <c r="F144" i="21"/>
  <c r="E144" i="21"/>
  <c r="I143" i="21"/>
  <c r="H143" i="21"/>
  <c r="G143" i="21"/>
  <c r="F143" i="21"/>
  <c r="E143" i="21"/>
  <c r="I142" i="21"/>
  <c r="H142" i="21"/>
  <c r="G142" i="21"/>
  <c r="F142" i="21"/>
  <c r="E142" i="21"/>
  <c r="I140" i="21"/>
  <c r="H140" i="21"/>
  <c r="G140" i="21"/>
  <c r="F140" i="21"/>
  <c r="E140" i="21"/>
  <c r="I139" i="21"/>
  <c r="H139" i="21"/>
  <c r="G139" i="21"/>
  <c r="F139" i="21"/>
  <c r="E139" i="21"/>
  <c r="I138" i="21"/>
  <c r="H138" i="21"/>
  <c r="G138" i="21"/>
  <c r="F138" i="21"/>
  <c r="E138" i="21"/>
  <c r="I137" i="21"/>
  <c r="H137" i="21"/>
  <c r="G137" i="21"/>
  <c r="F137" i="21"/>
  <c r="E137" i="21"/>
  <c r="I136" i="21"/>
  <c r="H136" i="21"/>
  <c r="G136" i="21"/>
  <c r="F136" i="21"/>
  <c r="E136" i="21"/>
  <c r="I135" i="21"/>
  <c r="H135" i="21"/>
  <c r="G135" i="21"/>
  <c r="F135" i="21"/>
  <c r="E135" i="21"/>
  <c r="I134" i="21"/>
  <c r="H134" i="21"/>
  <c r="G134" i="21"/>
  <c r="F134" i="21"/>
  <c r="E134" i="21"/>
  <c r="I133" i="21"/>
  <c r="H133" i="21"/>
  <c r="G133" i="21"/>
  <c r="F133" i="21"/>
  <c r="E133" i="21"/>
  <c r="I131" i="21"/>
  <c r="H131" i="21"/>
  <c r="G131" i="21"/>
  <c r="F131" i="21"/>
  <c r="E131" i="21"/>
  <c r="I130" i="21"/>
  <c r="H130" i="21"/>
  <c r="G130" i="21"/>
  <c r="F130" i="21"/>
  <c r="E130" i="21"/>
  <c r="I129" i="21"/>
  <c r="H129" i="21"/>
  <c r="G129" i="21"/>
  <c r="F129" i="21"/>
  <c r="E129" i="21"/>
  <c r="I128" i="21"/>
  <c r="H128" i="21"/>
  <c r="G128" i="21"/>
  <c r="F128" i="21"/>
  <c r="E128" i="21"/>
  <c r="I127" i="21"/>
  <c r="H127" i="21"/>
  <c r="G127" i="21"/>
  <c r="F127" i="21"/>
  <c r="E127" i="21"/>
  <c r="I125" i="21"/>
  <c r="H125" i="21"/>
  <c r="G125" i="21"/>
  <c r="F125" i="21"/>
  <c r="E125" i="21"/>
  <c r="I124" i="21"/>
  <c r="H124" i="21"/>
  <c r="G124" i="21"/>
  <c r="F124" i="21"/>
  <c r="E124" i="21"/>
  <c r="I122" i="21"/>
  <c r="H122" i="21"/>
  <c r="G122" i="21"/>
  <c r="F122" i="21"/>
  <c r="E122" i="21"/>
  <c r="I121" i="21"/>
  <c r="H121" i="21"/>
  <c r="G121" i="21"/>
  <c r="F121" i="21"/>
  <c r="E121" i="21"/>
  <c r="I120" i="21"/>
  <c r="H120" i="21"/>
  <c r="G120" i="21"/>
  <c r="F120" i="21"/>
  <c r="E120" i="21"/>
  <c r="I119" i="21"/>
  <c r="H119" i="21"/>
  <c r="G119" i="21"/>
  <c r="F119" i="21"/>
  <c r="E119" i="21"/>
  <c r="I118" i="21"/>
  <c r="H118" i="21"/>
  <c r="G118" i="21"/>
  <c r="F118" i="21"/>
  <c r="E118" i="21"/>
  <c r="I117" i="21"/>
  <c r="H117" i="21"/>
  <c r="G117" i="21"/>
  <c r="F117" i="21"/>
  <c r="E117" i="21"/>
  <c r="I116" i="21"/>
  <c r="H116" i="21"/>
  <c r="G116" i="21"/>
  <c r="F116" i="21"/>
  <c r="E116" i="21"/>
  <c r="I114" i="21"/>
  <c r="H114" i="21"/>
  <c r="G114" i="21"/>
  <c r="F114" i="21"/>
  <c r="E114" i="21"/>
  <c r="I113" i="21"/>
  <c r="H113" i="21"/>
  <c r="G113" i="21"/>
  <c r="F113" i="21"/>
  <c r="E113" i="21"/>
  <c r="I112" i="21"/>
  <c r="H112" i="21"/>
  <c r="G112" i="21"/>
  <c r="F112" i="21"/>
  <c r="E112" i="21"/>
  <c r="I111" i="21"/>
  <c r="H111" i="21"/>
  <c r="G111" i="21"/>
  <c r="F111" i="21"/>
  <c r="E111" i="21"/>
  <c r="I110" i="21"/>
  <c r="H110" i="21"/>
  <c r="G110" i="21"/>
  <c r="F110" i="21"/>
  <c r="E110" i="21"/>
  <c r="I109" i="21"/>
  <c r="H109" i="21"/>
  <c r="G109" i="21"/>
  <c r="F109" i="21"/>
  <c r="E109" i="21"/>
  <c r="I108" i="21"/>
  <c r="H108" i="21"/>
  <c r="G108" i="21"/>
  <c r="F108" i="21"/>
  <c r="E108" i="21"/>
  <c r="I107" i="21"/>
  <c r="H107" i="21"/>
  <c r="G107" i="21"/>
  <c r="F107" i="21"/>
  <c r="E107" i="21"/>
  <c r="I106" i="21"/>
  <c r="H106" i="21"/>
  <c r="G106" i="21"/>
  <c r="F106" i="21"/>
  <c r="E106" i="21"/>
  <c r="I105" i="21"/>
  <c r="H105" i="21"/>
  <c r="G105" i="21"/>
  <c r="F105" i="21"/>
  <c r="E105" i="21"/>
  <c r="I104" i="21"/>
  <c r="H104" i="21"/>
  <c r="G104" i="21"/>
  <c r="F104" i="21"/>
  <c r="E104" i="21"/>
  <c r="I103" i="21"/>
  <c r="H103" i="21"/>
  <c r="G103" i="21"/>
  <c r="F103" i="21"/>
  <c r="E103" i="21"/>
  <c r="I102" i="21"/>
  <c r="H102" i="21"/>
  <c r="G102" i="21"/>
  <c r="F102" i="21"/>
  <c r="E102" i="21"/>
  <c r="I101" i="21"/>
  <c r="H101" i="21"/>
  <c r="G101" i="21"/>
  <c r="F101" i="21"/>
  <c r="E101" i="21"/>
  <c r="I100" i="21"/>
  <c r="H100" i="21"/>
  <c r="G100" i="21"/>
  <c r="F100" i="21"/>
  <c r="E100" i="21"/>
  <c r="I99" i="21"/>
  <c r="H99" i="21"/>
  <c r="G99" i="21"/>
  <c r="F99" i="21"/>
  <c r="E99" i="21"/>
  <c r="I98" i="21"/>
  <c r="H98" i="21"/>
  <c r="G98" i="21"/>
  <c r="F98" i="21"/>
  <c r="E98" i="21"/>
  <c r="I97" i="21"/>
  <c r="H97" i="21"/>
  <c r="G97" i="21"/>
  <c r="F97" i="21"/>
  <c r="E97" i="21"/>
  <c r="I96" i="21"/>
  <c r="H96" i="21"/>
  <c r="G96" i="21"/>
  <c r="F96" i="21"/>
  <c r="E96" i="21"/>
  <c r="I95" i="21"/>
  <c r="H95" i="21"/>
  <c r="G95" i="21"/>
  <c r="F95" i="21"/>
  <c r="E95" i="21"/>
  <c r="I94" i="21"/>
  <c r="H94" i="21"/>
  <c r="G94" i="21"/>
  <c r="F94" i="21"/>
  <c r="E94" i="21"/>
  <c r="I92" i="21"/>
  <c r="H92" i="21"/>
  <c r="G92" i="21"/>
  <c r="F92" i="21"/>
  <c r="E92" i="21"/>
  <c r="I91" i="21"/>
  <c r="H91" i="21"/>
  <c r="G91" i="21"/>
  <c r="F91" i="21"/>
  <c r="E91" i="21"/>
  <c r="I90" i="21"/>
  <c r="H90" i="21"/>
  <c r="G90" i="21"/>
  <c r="F90" i="21"/>
  <c r="E90" i="21"/>
  <c r="I89" i="21"/>
  <c r="H89" i="21"/>
  <c r="G89" i="21"/>
  <c r="F89" i="21"/>
  <c r="E89" i="21"/>
  <c r="I88" i="21"/>
  <c r="H88" i="21"/>
  <c r="G88" i="21"/>
  <c r="F88" i="21"/>
  <c r="E88" i="21"/>
  <c r="I86" i="21"/>
  <c r="H86" i="21"/>
  <c r="G86" i="21"/>
  <c r="F86" i="21"/>
  <c r="E86" i="21"/>
  <c r="I85" i="21"/>
  <c r="H85" i="21"/>
  <c r="G85" i="21"/>
  <c r="F85" i="21"/>
  <c r="E85" i="21"/>
  <c r="I84" i="21"/>
  <c r="H84" i="21"/>
  <c r="G84" i="21"/>
  <c r="F84" i="21"/>
  <c r="E84" i="21"/>
  <c r="I83" i="21"/>
  <c r="H83" i="21"/>
  <c r="G83" i="21"/>
  <c r="F83" i="21"/>
  <c r="E83" i="21"/>
  <c r="I82" i="21"/>
  <c r="H82" i="21"/>
  <c r="G82" i="21"/>
  <c r="F82" i="21"/>
  <c r="E82" i="21"/>
  <c r="I81" i="21"/>
  <c r="H81" i="21"/>
  <c r="G81" i="21"/>
  <c r="F81" i="21"/>
  <c r="E81" i="21"/>
  <c r="I80" i="21"/>
  <c r="H80" i="21"/>
  <c r="G80" i="21"/>
  <c r="F80" i="21"/>
  <c r="E80" i="21"/>
  <c r="I79" i="21"/>
  <c r="H79" i="21"/>
  <c r="G79" i="21"/>
  <c r="F79" i="21"/>
  <c r="E79" i="21"/>
  <c r="I77" i="21"/>
  <c r="H77" i="21"/>
  <c r="G77" i="21"/>
  <c r="F77" i="21"/>
  <c r="E77" i="21"/>
  <c r="I76" i="21"/>
  <c r="H76" i="21"/>
  <c r="G76" i="21"/>
  <c r="F76" i="21"/>
  <c r="E76" i="21"/>
  <c r="I75" i="21"/>
  <c r="H75" i="21"/>
  <c r="G75" i="21"/>
  <c r="F75" i="21"/>
  <c r="E75" i="21"/>
  <c r="I74" i="21"/>
  <c r="H74" i="21"/>
  <c r="G74" i="21"/>
  <c r="F74" i="21"/>
  <c r="E74" i="21"/>
  <c r="I73" i="21"/>
  <c r="H73" i="21"/>
  <c r="G73" i="21"/>
  <c r="F73" i="21"/>
  <c r="E73" i="21"/>
  <c r="I72" i="21"/>
  <c r="H72" i="21"/>
  <c r="G72" i="21"/>
  <c r="F72" i="21"/>
  <c r="E72" i="21"/>
  <c r="I71" i="21"/>
  <c r="H71" i="21"/>
  <c r="G71" i="21"/>
  <c r="F71" i="21"/>
  <c r="E71" i="21"/>
  <c r="I70" i="21"/>
  <c r="H70" i="21"/>
  <c r="G70" i="21"/>
  <c r="F70" i="21"/>
  <c r="E70" i="21"/>
  <c r="I69" i="21"/>
  <c r="H69" i="21"/>
  <c r="G69" i="21"/>
  <c r="F69" i="21"/>
  <c r="E69" i="21"/>
  <c r="I68" i="21"/>
  <c r="H68" i="21"/>
  <c r="G68" i="21"/>
  <c r="F68" i="21"/>
  <c r="E68" i="21"/>
  <c r="I67" i="21"/>
  <c r="H67" i="21"/>
  <c r="G67" i="21"/>
  <c r="F67" i="21"/>
  <c r="E67" i="21"/>
  <c r="I66" i="21"/>
  <c r="H66" i="21"/>
  <c r="G66" i="21"/>
  <c r="F66" i="21"/>
  <c r="E66" i="21"/>
  <c r="I65" i="21"/>
  <c r="H65" i="21"/>
  <c r="G65" i="21"/>
  <c r="F65" i="21"/>
  <c r="E65" i="21"/>
  <c r="I63" i="21"/>
  <c r="H63" i="21"/>
  <c r="G63" i="21"/>
  <c r="F63" i="21"/>
  <c r="E63" i="21"/>
  <c r="I62" i="21"/>
  <c r="H62" i="21"/>
  <c r="G62" i="21"/>
  <c r="F62" i="21"/>
  <c r="E62" i="21"/>
  <c r="I61" i="21"/>
  <c r="H61" i="21"/>
  <c r="G61" i="21"/>
  <c r="F61" i="21"/>
  <c r="E61" i="21"/>
  <c r="I60" i="21"/>
  <c r="H60" i="21"/>
  <c r="G60" i="21"/>
  <c r="F60" i="21"/>
  <c r="E60" i="21"/>
  <c r="I59" i="21"/>
  <c r="H59" i="21"/>
  <c r="G59" i="21"/>
  <c r="F59" i="21"/>
  <c r="E59" i="21"/>
  <c r="I58" i="21"/>
  <c r="H58" i="21"/>
  <c r="G58" i="21"/>
  <c r="F58" i="21"/>
  <c r="E58" i="21"/>
  <c r="I57" i="21"/>
  <c r="H57" i="21"/>
  <c r="G57" i="21"/>
  <c r="F57" i="21"/>
  <c r="E57" i="21"/>
  <c r="I56" i="21"/>
  <c r="H56" i="21"/>
  <c r="G56" i="21"/>
  <c r="F56" i="21"/>
  <c r="E56" i="21"/>
  <c r="I55" i="21"/>
  <c r="H55" i="21"/>
  <c r="G55" i="21"/>
  <c r="F55" i="21"/>
  <c r="E55" i="21"/>
  <c r="I54" i="21"/>
  <c r="H54" i="21"/>
  <c r="G54" i="21"/>
  <c r="F54" i="21"/>
  <c r="E54" i="21"/>
  <c r="I53" i="21"/>
  <c r="H53" i="21"/>
  <c r="G53" i="21"/>
  <c r="F53" i="21"/>
  <c r="E53" i="21"/>
  <c r="I51" i="21"/>
  <c r="H51" i="21"/>
  <c r="G51" i="21"/>
  <c r="F51" i="21"/>
  <c r="E51" i="21"/>
  <c r="I50" i="21"/>
  <c r="H50" i="21"/>
  <c r="G50" i="21"/>
  <c r="F50" i="21"/>
  <c r="E50" i="21"/>
  <c r="I49" i="21"/>
  <c r="H49" i="21"/>
  <c r="G49" i="21"/>
  <c r="F49" i="21"/>
  <c r="E49" i="21"/>
  <c r="I48" i="21"/>
  <c r="H48" i="21"/>
  <c r="G48" i="21"/>
  <c r="F48" i="21"/>
  <c r="E48" i="21"/>
  <c r="I47" i="21"/>
  <c r="H47" i="21"/>
  <c r="G47" i="21"/>
  <c r="F47" i="21"/>
  <c r="E47" i="21"/>
  <c r="I46" i="21"/>
  <c r="H46" i="21"/>
  <c r="G46" i="21"/>
  <c r="F46" i="21"/>
  <c r="E46" i="21"/>
  <c r="I44" i="21"/>
  <c r="H44" i="21"/>
  <c r="G44" i="21"/>
  <c r="F44" i="21"/>
  <c r="E44" i="21"/>
  <c r="I43" i="21"/>
  <c r="H43" i="21"/>
  <c r="G43" i="21"/>
  <c r="F43" i="21"/>
  <c r="E43" i="21"/>
  <c r="I42" i="21"/>
  <c r="H42" i="21"/>
  <c r="G42" i="21"/>
  <c r="F42" i="21"/>
  <c r="E42" i="21"/>
  <c r="I41" i="21"/>
  <c r="H41" i="21"/>
  <c r="G41" i="21"/>
  <c r="F41" i="21"/>
  <c r="E41" i="21"/>
  <c r="I40" i="21"/>
  <c r="H40" i="21"/>
  <c r="G40" i="21"/>
  <c r="F40" i="21"/>
  <c r="E40" i="21"/>
  <c r="I39" i="21"/>
  <c r="H39" i="21"/>
  <c r="G39" i="21"/>
  <c r="F39" i="21"/>
  <c r="E39" i="21"/>
  <c r="I37" i="21"/>
  <c r="H37" i="21"/>
  <c r="G37" i="21"/>
  <c r="F37" i="21"/>
  <c r="E37" i="21"/>
  <c r="I36" i="21"/>
  <c r="H36" i="21"/>
  <c r="G36" i="21"/>
  <c r="F36" i="21"/>
  <c r="E36" i="21"/>
  <c r="I35" i="21"/>
  <c r="H35" i="21"/>
  <c r="G35" i="21"/>
  <c r="F35" i="21"/>
  <c r="E35" i="21"/>
  <c r="I34" i="21"/>
  <c r="H34" i="21"/>
  <c r="G34" i="21"/>
  <c r="F34" i="21"/>
  <c r="E34" i="21"/>
  <c r="I33" i="21"/>
  <c r="H33" i="21"/>
  <c r="G33" i="21"/>
  <c r="F33" i="21"/>
  <c r="E33" i="21"/>
  <c r="I32" i="21"/>
  <c r="H32" i="21"/>
  <c r="G32" i="21"/>
  <c r="F32" i="21"/>
  <c r="E32" i="21"/>
  <c r="I31" i="21"/>
  <c r="H31" i="21"/>
  <c r="G31" i="21"/>
  <c r="F31" i="21"/>
  <c r="E31" i="21"/>
  <c r="I30" i="21"/>
  <c r="H30" i="21"/>
  <c r="G30" i="21"/>
  <c r="F30" i="21"/>
  <c r="E30" i="21"/>
  <c r="I29" i="21"/>
  <c r="H29" i="21"/>
  <c r="G29" i="21"/>
  <c r="F29" i="21"/>
  <c r="E29" i="21"/>
  <c r="I28" i="21"/>
  <c r="H28" i="21"/>
  <c r="G28" i="21"/>
  <c r="F28" i="21"/>
  <c r="E28" i="21"/>
  <c r="I27" i="21"/>
  <c r="H27" i="21"/>
  <c r="G27" i="21"/>
  <c r="F27" i="21"/>
  <c r="E27" i="21"/>
  <c r="I26" i="21"/>
  <c r="H26" i="21"/>
  <c r="G26" i="21"/>
  <c r="F26" i="21"/>
  <c r="E26" i="21"/>
  <c r="I24" i="21"/>
  <c r="H24" i="21"/>
  <c r="G24" i="21"/>
  <c r="F24" i="21"/>
  <c r="E24" i="21"/>
  <c r="I23" i="21"/>
  <c r="H23" i="21"/>
  <c r="G23" i="21"/>
  <c r="F23" i="21"/>
  <c r="E23" i="21"/>
  <c r="I22" i="21"/>
  <c r="H22" i="21"/>
  <c r="G22" i="21"/>
  <c r="F22" i="21"/>
  <c r="E22" i="21"/>
  <c r="I21" i="21"/>
  <c r="H21" i="21"/>
  <c r="G21" i="21"/>
  <c r="F21" i="21"/>
  <c r="E21" i="21"/>
  <c r="I20" i="21"/>
  <c r="H20" i="21"/>
  <c r="G20" i="21"/>
  <c r="F20" i="21"/>
  <c r="E20" i="21"/>
  <c r="I18" i="21"/>
  <c r="H18" i="21"/>
  <c r="G18" i="21"/>
  <c r="F18" i="21"/>
  <c r="E18" i="21"/>
  <c r="I17" i="21"/>
  <c r="H17" i="21"/>
  <c r="G17" i="21"/>
  <c r="F17" i="21"/>
  <c r="E17" i="21"/>
  <c r="I16" i="21"/>
  <c r="H16" i="21"/>
  <c r="G16" i="21"/>
  <c r="F16" i="21"/>
  <c r="E16" i="21"/>
  <c r="I15" i="21"/>
  <c r="H15" i="21"/>
  <c r="G15" i="21"/>
  <c r="F15" i="21"/>
  <c r="E15" i="21"/>
  <c r="I14" i="21"/>
  <c r="H14" i="21"/>
  <c r="G14" i="21"/>
  <c r="F14" i="21"/>
  <c r="E14" i="21"/>
  <c r="I13" i="21"/>
  <c r="H13" i="21"/>
  <c r="G13" i="21"/>
  <c r="F13" i="21"/>
  <c r="E13" i="21"/>
  <c r="I12" i="21"/>
  <c r="H12" i="21"/>
  <c r="G12" i="21"/>
  <c r="F12" i="21"/>
  <c r="E12" i="21"/>
  <c r="I11" i="21"/>
  <c r="H11" i="21"/>
  <c r="G11" i="21"/>
  <c r="F11" i="21"/>
  <c r="E11" i="21"/>
  <c r="I10" i="21"/>
  <c r="H10" i="21"/>
  <c r="G10" i="21"/>
  <c r="F10" i="21"/>
  <c r="E10" i="21"/>
  <c r="I9" i="21"/>
  <c r="H9" i="21"/>
  <c r="G9" i="21"/>
  <c r="F9" i="21"/>
  <c r="E9" i="21"/>
  <c r="I8" i="21"/>
  <c r="H8" i="21"/>
  <c r="G8" i="21"/>
  <c r="F8" i="21"/>
  <c r="E8" i="21"/>
  <c r="E6" i="28" l="1"/>
  <c r="H24" i="28" l="1"/>
  <c r="G24" i="28"/>
  <c r="F24" i="28"/>
  <c r="E24" i="28"/>
  <c r="H21" i="28"/>
  <c r="G21" i="28"/>
  <c r="F21" i="28"/>
  <c r="E21" i="28"/>
  <c r="H15" i="28"/>
  <c r="G15" i="28"/>
  <c r="F15" i="28"/>
  <c r="E15" i="28"/>
  <c r="K13" i="28"/>
  <c r="J13" i="28"/>
  <c r="K12" i="28"/>
  <c r="J12" i="28"/>
  <c r="K8" i="28"/>
  <c r="J8" i="28"/>
  <c r="K7" i="28"/>
  <c r="J7" i="28"/>
  <c r="H6" i="28"/>
  <c r="H5" i="28" s="1"/>
  <c r="G6" i="28"/>
  <c r="G5" i="28" s="1"/>
  <c r="F6" i="28"/>
  <c r="F5" i="28" s="1"/>
  <c r="E5" i="28"/>
  <c r="D28" i="28"/>
  <c r="D27" i="28"/>
  <c r="D26" i="28"/>
  <c r="D25" i="28"/>
  <c r="D23" i="28"/>
  <c r="D22" i="28"/>
  <c r="D20" i="28"/>
  <c r="D19" i="28"/>
  <c r="D18" i="28"/>
  <c r="D17" i="28"/>
  <c r="D16" i="28"/>
  <c r="D14" i="28"/>
  <c r="D13" i="28"/>
  <c r="P27" i="27" s="1"/>
  <c r="D12" i="28"/>
  <c r="P26" i="27" s="1"/>
  <c r="D11" i="28"/>
  <c r="P22" i="27" s="1"/>
  <c r="D10" i="28"/>
  <c r="P18" i="27" s="1"/>
  <c r="D9" i="28"/>
  <c r="P12" i="27" s="1"/>
  <c r="D8" i="28"/>
  <c r="P10" i="27" s="1"/>
  <c r="D7" i="28"/>
  <c r="P9" i="27" s="1"/>
  <c r="N22" i="27"/>
  <c r="M22" i="27"/>
  <c r="L22" i="27"/>
  <c r="K22" i="27"/>
  <c r="K11" i="28" s="1"/>
  <c r="J22" i="27"/>
  <c r="I22" i="27"/>
  <c r="H22" i="27"/>
  <c r="G22" i="27"/>
  <c r="F22" i="27"/>
  <c r="E22" i="27"/>
  <c r="D22" i="27"/>
  <c r="N18" i="27"/>
  <c r="M18" i="27"/>
  <c r="L18" i="27"/>
  <c r="K18" i="27"/>
  <c r="J18" i="27"/>
  <c r="I18" i="27"/>
  <c r="H18" i="27"/>
  <c r="G18" i="27"/>
  <c r="F18" i="27"/>
  <c r="E18" i="27"/>
  <c r="D18" i="27"/>
  <c r="N15" i="27"/>
  <c r="N12" i="27" s="1"/>
  <c r="M15" i="27"/>
  <c r="M12" i="27" s="1"/>
  <c r="M11" i="27" s="1"/>
  <c r="L15" i="27"/>
  <c r="L12" i="27" s="1"/>
  <c r="K15" i="27"/>
  <c r="K12" i="27" s="1"/>
  <c r="J15" i="27"/>
  <c r="J12" i="27" s="1"/>
  <c r="I15" i="27"/>
  <c r="I12" i="27" s="1"/>
  <c r="H15" i="27"/>
  <c r="H12" i="27" s="1"/>
  <c r="G15" i="27"/>
  <c r="G12" i="27" s="1"/>
  <c r="F15" i="27"/>
  <c r="F12" i="27" s="1"/>
  <c r="E15" i="27"/>
  <c r="E12" i="27" s="1"/>
  <c r="E11" i="27" s="1"/>
  <c r="E28" i="27" s="1"/>
  <c r="D15" i="27"/>
  <c r="D12" i="27" s="1"/>
  <c r="P36" i="26"/>
  <c r="O36" i="26"/>
  <c r="N36" i="26"/>
  <c r="M36" i="26"/>
  <c r="L36" i="26"/>
  <c r="K36" i="26"/>
  <c r="I36" i="26"/>
  <c r="H36" i="26"/>
  <c r="G36" i="26"/>
  <c r="F36" i="26"/>
  <c r="P30" i="26"/>
  <c r="O30" i="26"/>
  <c r="N30" i="26"/>
  <c r="M30" i="26"/>
  <c r="L30" i="26"/>
  <c r="K30" i="26"/>
  <c r="I30" i="26"/>
  <c r="H30" i="26"/>
  <c r="G30" i="26"/>
  <c r="F30" i="26"/>
  <c r="P22" i="26"/>
  <c r="O22" i="26"/>
  <c r="N22" i="26"/>
  <c r="M22" i="26"/>
  <c r="L22" i="26"/>
  <c r="K22" i="26"/>
  <c r="I22" i="26"/>
  <c r="H22" i="26"/>
  <c r="G22" i="26"/>
  <c r="F22" i="26"/>
  <c r="P13" i="26"/>
  <c r="O13" i="26"/>
  <c r="N13" i="26"/>
  <c r="M13" i="26"/>
  <c r="L13" i="26"/>
  <c r="K13" i="26"/>
  <c r="I13" i="26"/>
  <c r="H13" i="26"/>
  <c r="G13" i="26"/>
  <c r="F13" i="26"/>
  <c r="P10" i="26"/>
  <c r="O10" i="26"/>
  <c r="O42" i="26" s="1"/>
  <c r="N10" i="26"/>
  <c r="N42" i="26" s="1"/>
  <c r="M10" i="26"/>
  <c r="M42" i="26" s="1"/>
  <c r="L10" i="26"/>
  <c r="K10" i="26"/>
  <c r="K42" i="26" s="1"/>
  <c r="I10" i="26"/>
  <c r="I42" i="26" s="1"/>
  <c r="H10" i="26"/>
  <c r="H42" i="26" s="1"/>
  <c r="G10" i="26"/>
  <c r="F10" i="26"/>
  <c r="J41" i="26"/>
  <c r="J40" i="26"/>
  <c r="J39" i="26"/>
  <c r="J38" i="26"/>
  <c r="J37" i="26"/>
  <c r="J35" i="26"/>
  <c r="J34" i="26"/>
  <c r="J33" i="26"/>
  <c r="J32" i="26"/>
  <c r="J31" i="26"/>
  <c r="J29" i="26"/>
  <c r="J28" i="26"/>
  <c r="J27" i="26"/>
  <c r="J26" i="26"/>
  <c r="J25" i="26"/>
  <c r="J24" i="26"/>
  <c r="J23" i="26"/>
  <c r="J21" i="26"/>
  <c r="J20" i="26"/>
  <c r="J19" i="26"/>
  <c r="J18" i="26"/>
  <c r="J17" i="26"/>
  <c r="J16" i="26"/>
  <c r="J15" i="26"/>
  <c r="J14" i="26"/>
  <c r="J12" i="26"/>
  <c r="J11" i="26"/>
  <c r="J9" i="26"/>
  <c r="J8" i="26"/>
  <c r="E41" i="26"/>
  <c r="E40" i="26"/>
  <c r="D40" i="26" s="1"/>
  <c r="E39" i="26"/>
  <c r="D39" i="26" s="1"/>
  <c r="E38" i="26"/>
  <c r="D38" i="26" s="1"/>
  <c r="E37" i="26"/>
  <c r="E35" i="26"/>
  <c r="D35" i="26" s="1"/>
  <c r="E34" i="26"/>
  <c r="D34" i="26" s="1"/>
  <c r="E33" i="26"/>
  <c r="D33" i="26" s="1"/>
  <c r="E32" i="26"/>
  <c r="E31" i="26"/>
  <c r="D31" i="26" s="1"/>
  <c r="E29" i="26"/>
  <c r="D29" i="26" s="1"/>
  <c r="E28" i="26"/>
  <c r="D28" i="26" s="1"/>
  <c r="E27" i="26"/>
  <c r="E26" i="26"/>
  <c r="D26" i="26" s="1"/>
  <c r="E25" i="26"/>
  <c r="D25" i="26" s="1"/>
  <c r="E24" i="26"/>
  <c r="D24" i="26" s="1"/>
  <c r="E23" i="26"/>
  <c r="E21" i="26"/>
  <c r="D21" i="26" s="1"/>
  <c r="E20" i="26"/>
  <c r="D20" i="26" s="1"/>
  <c r="E19" i="26"/>
  <c r="D19" i="26" s="1"/>
  <c r="E18" i="26"/>
  <c r="E17" i="26"/>
  <c r="D17" i="26" s="1"/>
  <c r="E16" i="26"/>
  <c r="D16" i="26" s="1"/>
  <c r="E15" i="26"/>
  <c r="D15" i="26" s="1"/>
  <c r="E14" i="26"/>
  <c r="E12" i="26"/>
  <c r="E11" i="26"/>
  <c r="E10" i="26"/>
  <c r="E9" i="26"/>
  <c r="E8" i="26"/>
  <c r="D14" i="26" l="1"/>
  <c r="D18" i="26"/>
  <c r="D23" i="26"/>
  <c r="D27" i="26"/>
  <c r="D32" i="26"/>
  <c r="D37" i="26"/>
  <c r="D41" i="26"/>
  <c r="E13" i="26"/>
  <c r="J13" i="26"/>
  <c r="D21" i="28"/>
  <c r="L42" i="26"/>
  <c r="P42" i="26"/>
  <c r="J22" i="26"/>
  <c r="E30" i="26"/>
  <c r="J36" i="26"/>
  <c r="D11" i="27"/>
  <c r="D28" i="27" s="1"/>
  <c r="J11" i="27"/>
  <c r="J28" i="27" s="1"/>
  <c r="K10" i="28"/>
  <c r="D8" i="26"/>
  <c r="D12" i="26"/>
  <c r="J11" i="28"/>
  <c r="D11" i="26"/>
  <c r="F42" i="26"/>
  <c r="J30" i="26"/>
  <c r="J10" i="26"/>
  <c r="E22" i="26"/>
  <c r="J10" i="28"/>
  <c r="M28" i="27"/>
  <c r="F11" i="27"/>
  <c r="F28" i="27" s="1"/>
  <c r="G11" i="27"/>
  <c r="G28" i="27" s="1"/>
  <c r="D24" i="28"/>
  <c r="D15" i="28"/>
  <c r="J9" i="28"/>
  <c r="N11" i="27"/>
  <c r="N28" i="27" s="1"/>
  <c r="K9" i="28"/>
  <c r="D6" i="28"/>
  <c r="P28" i="27" s="1"/>
  <c r="D5" i="28"/>
  <c r="L11" i="27"/>
  <c r="L28" i="27" s="1"/>
  <c r="I11" i="27"/>
  <c r="I28" i="27" s="1"/>
  <c r="H11" i="27"/>
  <c r="H28" i="27" s="1"/>
  <c r="K11" i="27"/>
  <c r="K28" i="27" s="1"/>
  <c r="G42" i="26"/>
  <c r="E36" i="26"/>
  <c r="D36" i="26" s="1"/>
  <c r="D30" i="26"/>
  <c r="D9" i="26"/>
  <c r="N23" i="24"/>
  <c r="M23" i="24"/>
  <c r="L23" i="24"/>
  <c r="K23" i="24"/>
  <c r="J23" i="24"/>
  <c r="I23" i="24"/>
  <c r="H23" i="24"/>
  <c r="G23" i="24"/>
  <c r="F23" i="24"/>
  <c r="E23" i="24"/>
  <c r="D23" i="24"/>
  <c r="N10" i="24"/>
  <c r="M10" i="24"/>
  <c r="M29" i="24" s="1"/>
  <c r="L10" i="24"/>
  <c r="K10" i="24"/>
  <c r="K29" i="24" s="1"/>
  <c r="J10" i="24"/>
  <c r="I10" i="24"/>
  <c r="I29" i="24" s="1"/>
  <c r="H10" i="24"/>
  <c r="G10" i="24"/>
  <c r="G29" i="24" s="1"/>
  <c r="F10" i="24"/>
  <c r="E10" i="24"/>
  <c r="E29" i="24" s="1"/>
  <c r="D10" i="24"/>
  <c r="Q236" i="22"/>
  <c r="P236" i="22"/>
  <c r="O236" i="22"/>
  <c r="N236" i="22"/>
  <c r="M236" i="22"/>
  <c r="L236" i="22"/>
  <c r="K236" i="22"/>
  <c r="J236" i="22"/>
  <c r="I236" i="22"/>
  <c r="H236" i="22"/>
  <c r="G236" i="22"/>
  <c r="F236" i="22"/>
  <c r="E236" i="22"/>
  <c r="Q233" i="22"/>
  <c r="P233" i="22"/>
  <c r="O233" i="22"/>
  <c r="N233" i="22"/>
  <c r="M233" i="22"/>
  <c r="L233" i="22"/>
  <c r="K233" i="22"/>
  <c r="J233" i="22"/>
  <c r="I233" i="22"/>
  <c r="H233" i="22"/>
  <c r="G233" i="22"/>
  <c r="F233" i="22"/>
  <c r="E233" i="22"/>
  <c r="Q227" i="22"/>
  <c r="P227" i="22"/>
  <c r="O227" i="22"/>
  <c r="N227" i="22"/>
  <c r="M227" i="22"/>
  <c r="L227" i="22"/>
  <c r="K227" i="22"/>
  <c r="J227" i="22"/>
  <c r="I227" i="22"/>
  <c r="H227" i="22"/>
  <c r="G227" i="22"/>
  <c r="F227" i="22"/>
  <c r="E227" i="22"/>
  <c r="Q221" i="22"/>
  <c r="P221" i="22"/>
  <c r="O221" i="22"/>
  <c r="N221" i="22"/>
  <c r="M221" i="22"/>
  <c r="L221" i="22"/>
  <c r="K221" i="22"/>
  <c r="J221" i="22"/>
  <c r="I221" i="22"/>
  <c r="H221" i="22"/>
  <c r="G221" i="22"/>
  <c r="F221" i="22"/>
  <c r="E221" i="22"/>
  <c r="Q212" i="22"/>
  <c r="P212" i="22"/>
  <c r="O212" i="22"/>
  <c r="N212" i="22"/>
  <c r="M212" i="22"/>
  <c r="L212" i="22"/>
  <c r="K212" i="22"/>
  <c r="J212" i="22"/>
  <c r="I212" i="22"/>
  <c r="H212" i="22"/>
  <c r="G212" i="22"/>
  <c r="F212" i="22"/>
  <c r="E212" i="22"/>
  <c r="Q206" i="22"/>
  <c r="P206" i="22"/>
  <c r="O206" i="22"/>
  <c r="N206" i="22"/>
  <c r="M206" i="22"/>
  <c r="L206" i="22"/>
  <c r="K206" i="22"/>
  <c r="J206" i="22"/>
  <c r="I206" i="22"/>
  <c r="H206" i="22"/>
  <c r="G206" i="22"/>
  <c r="F206" i="22"/>
  <c r="E206" i="22"/>
  <c r="Q196" i="22"/>
  <c r="P196" i="22"/>
  <c r="O196" i="22"/>
  <c r="N196" i="22"/>
  <c r="M196" i="22"/>
  <c r="L196" i="22"/>
  <c r="K196" i="22"/>
  <c r="J196" i="22"/>
  <c r="I196" i="22"/>
  <c r="H196" i="22"/>
  <c r="G196" i="22"/>
  <c r="F196" i="22"/>
  <c r="E196" i="22"/>
  <c r="Q190" i="22"/>
  <c r="P190" i="22"/>
  <c r="O190" i="22"/>
  <c r="N190" i="22"/>
  <c r="M190" i="22"/>
  <c r="L190" i="22"/>
  <c r="K190" i="22"/>
  <c r="J190" i="22"/>
  <c r="I190" i="22"/>
  <c r="H190" i="22"/>
  <c r="G190" i="22"/>
  <c r="F190" i="22"/>
  <c r="E190" i="22"/>
  <c r="Q179" i="22"/>
  <c r="P179" i="22"/>
  <c r="O179" i="22"/>
  <c r="N179" i="22"/>
  <c r="M179" i="22"/>
  <c r="L179" i="22"/>
  <c r="K179" i="22"/>
  <c r="J179" i="22"/>
  <c r="I179" i="22"/>
  <c r="H179" i="22"/>
  <c r="G179" i="22"/>
  <c r="F179" i="22"/>
  <c r="E179" i="22"/>
  <c r="Q141" i="22"/>
  <c r="P141" i="22"/>
  <c r="O141" i="22"/>
  <c r="N141" i="22"/>
  <c r="M141" i="22"/>
  <c r="L141" i="22"/>
  <c r="K141" i="22"/>
  <c r="J141" i="22"/>
  <c r="I141" i="22"/>
  <c r="H141" i="22"/>
  <c r="G141" i="22"/>
  <c r="F141" i="22"/>
  <c r="E141" i="22"/>
  <c r="Q132" i="22"/>
  <c r="P132" i="22"/>
  <c r="O132" i="22"/>
  <c r="N132" i="22"/>
  <c r="M132" i="22"/>
  <c r="L132" i="22"/>
  <c r="K132" i="22"/>
  <c r="J132" i="22"/>
  <c r="I132" i="22"/>
  <c r="H132" i="22"/>
  <c r="G132" i="22"/>
  <c r="F132" i="22"/>
  <c r="E132" i="22"/>
  <c r="Q126" i="22"/>
  <c r="P126" i="22"/>
  <c r="O126" i="22"/>
  <c r="N126" i="22"/>
  <c r="M126" i="22"/>
  <c r="L126" i="22"/>
  <c r="K126" i="22"/>
  <c r="J126" i="22"/>
  <c r="I126" i="22"/>
  <c r="H126" i="22"/>
  <c r="G126" i="22"/>
  <c r="F126" i="22"/>
  <c r="E126" i="22"/>
  <c r="Q123" i="22"/>
  <c r="P123" i="22"/>
  <c r="O123" i="22"/>
  <c r="N123" i="22"/>
  <c r="M123" i="22"/>
  <c r="L123" i="22"/>
  <c r="K123" i="22"/>
  <c r="J123" i="22"/>
  <c r="I123" i="22"/>
  <c r="H123" i="22"/>
  <c r="G123" i="22"/>
  <c r="F123" i="22"/>
  <c r="E123" i="22"/>
  <c r="Q115" i="22"/>
  <c r="P115" i="22"/>
  <c r="O115" i="22"/>
  <c r="N115" i="22"/>
  <c r="M115" i="22"/>
  <c r="L115" i="22"/>
  <c r="K115" i="22"/>
  <c r="J115" i="22"/>
  <c r="I115" i="22"/>
  <c r="H115" i="22"/>
  <c r="G115" i="22"/>
  <c r="F115" i="22"/>
  <c r="E115" i="22"/>
  <c r="Q93" i="22"/>
  <c r="P93" i="22"/>
  <c r="O93" i="22"/>
  <c r="N93" i="22"/>
  <c r="M93" i="22"/>
  <c r="L93" i="22"/>
  <c r="K93" i="22"/>
  <c r="J93" i="22"/>
  <c r="I93" i="22"/>
  <c r="H93" i="22"/>
  <c r="G93" i="22"/>
  <c r="F93" i="22"/>
  <c r="E93" i="22"/>
  <c r="Q87" i="22"/>
  <c r="P87" i="22"/>
  <c r="O87" i="22"/>
  <c r="N87" i="22"/>
  <c r="M87" i="22"/>
  <c r="L87" i="22"/>
  <c r="K87" i="22"/>
  <c r="J87" i="22"/>
  <c r="I87" i="22"/>
  <c r="H87" i="22"/>
  <c r="G87" i="22"/>
  <c r="F87" i="22"/>
  <c r="E87" i="22"/>
  <c r="Q78" i="22"/>
  <c r="P78" i="22"/>
  <c r="O78" i="22"/>
  <c r="N78" i="22"/>
  <c r="M78" i="22"/>
  <c r="L78" i="22"/>
  <c r="K78" i="22"/>
  <c r="J78" i="22"/>
  <c r="I78" i="22"/>
  <c r="H78" i="22"/>
  <c r="G78" i="22"/>
  <c r="F78" i="22"/>
  <c r="E78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E25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236" i="22"/>
  <c r="D233" i="22"/>
  <c r="D227" i="22"/>
  <c r="D221" i="22"/>
  <c r="D212" i="22"/>
  <c r="D206" i="22"/>
  <c r="D196" i="22"/>
  <c r="D190" i="22"/>
  <c r="D179" i="22"/>
  <c r="D141" i="22"/>
  <c r="D132" i="22"/>
  <c r="D126" i="22"/>
  <c r="D123" i="22"/>
  <c r="D115" i="22"/>
  <c r="D93" i="22"/>
  <c r="D87" i="22"/>
  <c r="D78" i="22"/>
  <c r="D64" i="22"/>
  <c r="D52" i="22"/>
  <c r="D45" i="22"/>
  <c r="D38" i="22"/>
  <c r="D25" i="22"/>
  <c r="D19" i="22"/>
  <c r="BG236" i="21"/>
  <c r="BF236" i="21"/>
  <c r="BE236" i="21"/>
  <c r="BD236" i="21"/>
  <c r="BC236" i="21"/>
  <c r="BB236" i="21"/>
  <c r="BA236" i="21"/>
  <c r="AZ236" i="21"/>
  <c r="AY236" i="21"/>
  <c r="AX236" i="21"/>
  <c r="AW236" i="21"/>
  <c r="AV236" i="21"/>
  <c r="AU236" i="21"/>
  <c r="AT236" i="21"/>
  <c r="AS236" i="21"/>
  <c r="AR236" i="21"/>
  <c r="AQ236" i="21"/>
  <c r="AP236" i="21"/>
  <c r="AO236" i="21"/>
  <c r="AN236" i="21"/>
  <c r="AM236" i="21"/>
  <c r="AL236" i="21"/>
  <c r="AK236" i="21"/>
  <c r="AJ236" i="21"/>
  <c r="AI236" i="21"/>
  <c r="AH236" i="21"/>
  <c r="AG236" i="21"/>
  <c r="AF236" i="21"/>
  <c r="AE236" i="21"/>
  <c r="AD236" i="21"/>
  <c r="AC236" i="21"/>
  <c r="AB236" i="21"/>
  <c r="AA236" i="21"/>
  <c r="Z236" i="21"/>
  <c r="Y236" i="21"/>
  <c r="X236" i="21"/>
  <c r="W236" i="21"/>
  <c r="V236" i="21"/>
  <c r="U236" i="21"/>
  <c r="T236" i="21"/>
  <c r="S236" i="21"/>
  <c r="R236" i="21"/>
  <c r="Q236" i="21"/>
  <c r="P236" i="21"/>
  <c r="O236" i="21"/>
  <c r="N236" i="21"/>
  <c r="M236" i="21"/>
  <c r="L236" i="21"/>
  <c r="K236" i="21"/>
  <c r="J236" i="21"/>
  <c r="BG233" i="21"/>
  <c r="BF233" i="21"/>
  <c r="BE233" i="21"/>
  <c r="BD233" i="21"/>
  <c r="BC233" i="21"/>
  <c r="BB233" i="21"/>
  <c r="BA233" i="21"/>
  <c r="AZ233" i="21"/>
  <c r="AY233" i="21"/>
  <c r="AX233" i="21"/>
  <c r="AW233" i="21"/>
  <c r="AV233" i="21"/>
  <c r="AU233" i="21"/>
  <c r="AT233" i="21"/>
  <c r="AS233" i="21"/>
  <c r="AR233" i="21"/>
  <c r="AQ233" i="21"/>
  <c r="AP233" i="21"/>
  <c r="AO233" i="21"/>
  <c r="AN233" i="21"/>
  <c r="AM233" i="21"/>
  <c r="AL233" i="21"/>
  <c r="AK233" i="21"/>
  <c r="AJ233" i="21"/>
  <c r="AI233" i="21"/>
  <c r="AH233" i="21"/>
  <c r="AG233" i="21"/>
  <c r="AF233" i="21"/>
  <c r="AE233" i="21"/>
  <c r="AD233" i="21"/>
  <c r="AC233" i="21"/>
  <c r="AB233" i="21"/>
  <c r="AA233" i="21"/>
  <c r="Z233" i="21"/>
  <c r="Y233" i="21"/>
  <c r="X233" i="21"/>
  <c r="W233" i="21"/>
  <c r="V233" i="21"/>
  <c r="U233" i="21"/>
  <c r="T233" i="21"/>
  <c r="S233" i="21"/>
  <c r="R233" i="21"/>
  <c r="Q233" i="21"/>
  <c r="P233" i="21"/>
  <c r="O233" i="21"/>
  <c r="N233" i="21"/>
  <c r="M233" i="21"/>
  <c r="L233" i="21"/>
  <c r="K233" i="21"/>
  <c r="J233" i="21"/>
  <c r="BG227" i="21"/>
  <c r="BF227" i="21"/>
  <c r="BE227" i="21"/>
  <c r="BD227" i="21"/>
  <c r="BC227" i="21"/>
  <c r="BB227" i="21"/>
  <c r="BA227" i="21"/>
  <c r="AZ227" i="21"/>
  <c r="AY227" i="21"/>
  <c r="AX227" i="21"/>
  <c r="AW227" i="21"/>
  <c r="AV227" i="21"/>
  <c r="AU227" i="21"/>
  <c r="AT227" i="21"/>
  <c r="AS227" i="21"/>
  <c r="AR227" i="21"/>
  <c r="AQ227" i="21"/>
  <c r="AP227" i="21"/>
  <c r="AO227" i="21"/>
  <c r="AN227" i="21"/>
  <c r="AM227" i="21"/>
  <c r="AL227" i="21"/>
  <c r="AK227" i="21"/>
  <c r="AJ227" i="21"/>
  <c r="AI227" i="21"/>
  <c r="AH227" i="21"/>
  <c r="AG227" i="21"/>
  <c r="AF227" i="21"/>
  <c r="AE227" i="21"/>
  <c r="AD227" i="21"/>
  <c r="AC227" i="21"/>
  <c r="AB227" i="21"/>
  <c r="AA227" i="21"/>
  <c r="Z227" i="21"/>
  <c r="Y227" i="21"/>
  <c r="X227" i="21"/>
  <c r="W227" i="21"/>
  <c r="V227" i="21"/>
  <c r="U227" i="21"/>
  <c r="T227" i="21"/>
  <c r="S227" i="21"/>
  <c r="R227" i="21"/>
  <c r="Q227" i="21"/>
  <c r="P227" i="21"/>
  <c r="O227" i="21"/>
  <c r="N227" i="21"/>
  <c r="M227" i="21"/>
  <c r="L227" i="21"/>
  <c r="K227" i="21"/>
  <c r="J227" i="21"/>
  <c r="BG221" i="21"/>
  <c r="BF221" i="21"/>
  <c r="BE221" i="21"/>
  <c r="BD221" i="21"/>
  <c r="BC221" i="21"/>
  <c r="BB221" i="21"/>
  <c r="BA221" i="21"/>
  <c r="AZ221" i="21"/>
  <c r="AY221" i="21"/>
  <c r="AX221" i="21"/>
  <c r="AW221" i="21"/>
  <c r="AV221" i="21"/>
  <c r="AU221" i="21"/>
  <c r="AT221" i="21"/>
  <c r="AS221" i="21"/>
  <c r="AR221" i="21"/>
  <c r="AQ221" i="21"/>
  <c r="AP221" i="21"/>
  <c r="AO221" i="21"/>
  <c r="AN221" i="21"/>
  <c r="AM221" i="21"/>
  <c r="AL221" i="21"/>
  <c r="AK221" i="21"/>
  <c r="AJ221" i="21"/>
  <c r="AI221" i="21"/>
  <c r="AH221" i="21"/>
  <c r="AG221" i="21"/>
  <c r="AF221" i="21"/>
  <c r="AE221" i="21"/>
  <c r="AD221" i="21"/>
  <c r="AC221" i="21"/>
  <c r="AB221" i="21"/>
  <c r="AA221" i="21"/>
  <c r="Z221" i="21"/>
  <c r="Y221" i="21"/>
  <c r="X221" i="21"/>
  <c r="W221" i="21"/>
  <c r="V221" i="21"/>
  <c r="U221" i="21"/>
  <c r="T221" i="21"/>
  <c r="S221" i="21"/>
  <c r="R221" i="21"/>
  <c r="Q221" i="21"/>
  <c r="P221" i="21"/>
  <c r="O221" i="21"/>
  <c r="N221" i="21"/>
  <c r="M221" i="21"/>
  <c r="L221" i="21"/>
  <c r="K221" i="21"/>
  <c r="J221" i="21"/>
  <c r="BG212" i="21"/>
  <c r="BF212" i="21"/>
  <c r="BE212" i="21"/>
  <c r="BD212" i="21"/>
  <c r="BC212" i="21"/>
  <c r="BB212" i="21"/>
  <c r="BA212" i="21"/>
  <c r="AZ212" i="21"/>
  <c r="AY212" i="21"/>
  <c r="AX212" i="21"/>
  <c r="AW212" i="21"/>
  <c r="AV212" i="21"/>
  <c r="AU212" i="21"/>
  <c r="AT212" i="21"/>
  <c r="AS212" i="21"/>
  <c r="AR212" i="21"/>
  <c r="AQ212" i="21"/>
  <c r="AP212" i="21"/>
  <c r="AO212" i="21"/>
  <c r="AN212" i="21"/>
  <c r="AM212" i="21"/>
  <c r="AL212" i="21"/>
  <c r="AK212" i="21"/>
  <c r="AJ212" i="21"/>
  <c r="AI212" i="21"/>
  <c r="AH212" i="21"/>
  <c r="AG212" i="21"/>
  <c r="AF212" i="21"/>
  <c r="AE212" i="21"/>
  <c r="AD212" i="21"/>
  <c r="AC212" i="21"/>
  <c r="AB212" i="21"/>
  <c r="AA212" i="21"/>
  <c r="Z212" i="21"/>
  <c r="Y212" i="21"/>
  <c r="X212" i="21"/>
  <c r="W212" i="21"/>
  <c r="V212" i="21"/>
  <c r="U212" i="21"/>
  <c r="T212" i="21"/>
  <c r="S212" i="21"/>
  <c r="R212" i="21"/>
  <c r="Q212" i="21"/>
  <c r="P212" i="21"/>
  <c r="O212" i="21"/>
  <c r="N212" i="21"/>
  <c r="M212" i="21"/>
  <c r="L212" i="21"/>
  <c r="K212" i="21"/>
  <c r="J212" i="21"/>
  <c r="BG206" i="21"/>
  <c r="BF206" i="21"/>
  <c r="BE206" i="21"/>
  <c r="BD206" i="21"/>
  <c r="BC206" i="21"/>
  <c r="BB206" i="21"/>
  <c r="BA206" i="21"/>
  <c r="AZ206" i="21"/>
  <c r="AY206" i="21"/>
  <c r="AX206" i="21"/>
  <c r="AW206" i="21"/>
  <c r="AV206" i="21"/>
  <c r="AU206" i="21"/>
  <c r="AT206" i="21"/>
  <c r="AS206" i="21"/>
  <c r="AR206" i="21"/>
  <c r="AQ206" i="21"/>
  <c r="AP206" i="21"/>
  <c r="AO206" i="21"/>
  <c r="AN206" i="21"/>
  <c r="AM206" i="21"/>
  <c r="AL206" i="21"/>
  <c r="AK206" i="21"/>
  <c r="AJ206" i="21"/>
  <c r="AI206" i="21"/>
  <c r="AH206" i="21"/>
  <c r="AG206" i="21"/>
  <c r="AF206" i="21"/>
  <c r="AE206" i="21"/>
  <c r="AD206" i="21"/>
  <c r="AC206" i="21"/>
  <c r="AB206" i="21"/>
  <c r="AA206" i="21"/>
  <c r="Z206" i="21"/>
  <c r="Y206" i="21"/>
  <c r="X206" i="21"/>
  <c r="W206" i="21"/>
  <c r="V206" i="21"/>
  <c r="U206" i="21"/>
  <c r="T206" i="21"/>
  <c r="S206" i="21"/>
  <c r="R206" i="21"/>
  <c r="Q206" i="21"/>
  <c r="P206" i="21"/>
  <c r="O206" i="21"/>
  <c r="N206" i="21"/>
  <c r="M206" i="21"/>
  <c r="L206" i="21"/>
  <c r="K206" i="21"/>
  <c r="J206" i="21"/>
  <c r="BG196" i="21"/>
  <c r="BF196" i="21"/>
  <c r="BE196" i="21"/>
  <c r="BD196" i="21"/>
  <c r="BC196" i="21"/>
  <c r="BB196" i="21"/>
  <c r="BA196" i="21"/>
  <c r="AZ196" i="21"/>
  <c r="AY196" i="21"/>
  <c r="AX196" i="21"/>
  <c r="AW196" i="21"/>
  <c r="AV196" i="21"/>
  <c r="AU196" i="21"/>
  <c r="AT196" i="21"/>
  <c r="AS196" i="21"/>
  <c r="AR196" i="21"/>
  <c r="AQ196" i="21"/>
  <c r="AP196" i="21"/>
  <c r="AO196" i="21"/>
  <c r="AN196" i="21"/>
  <c r="AM196" i="21"/>
  <c r="AL196" i="21"/>
  <c r="AK196" i="21"/>
  <c r="AJ196" i="21"/>
  <c r="AI196" i="21"/>
  <c r="AH196" i="21"/>
  <c r="AG196" i="21"/>
  <c r="AF196" i="21"/>
  <c r="AE196" i="21"/>
  <c r="AD196" i="21"/>
  <c r="AC196" i="21"/>
  <c r="AB196" i="21"/>
  <c r="AA196" i="21"/>
  <c r="Z196" i="21"/>
  <c r="Y196" i="21"/>
  <c r="X196" i="21"/>
  <c r="W196" i="21"/>
  <c r="V196" i="21"/>
  <c r="U196" i="21"/>
  <c r="T196" i="21"/>
  <c r="S196" i="21"/>
  <c r="R196" i="21"/>
  <c r="Q196" i="21"/>
  <c r="P196" i="21"/>
  <c r="O196" i="21"/>
  <c r="N196" i="21"/>
  <c r="M196" i="21"/>
  <c r="L196" i="21"/>
  <c r="K196" i="21"/>
  <c r="J196" i="21"/>
  <c r="BG190" i="21"/>
  <c r="BF190" i="21"/>
  <c r="BE190" i="21"/>
  <c r="BD190" i="21"/>
  <c r="BC190" i="21"/>
  <c r="BB190" i="21"/>
  <c r="BA190" i="21"/>
  <c r="AZ190" i="21"/>
  <c r="AY190" i="21"/>
  <c r="AX190" i="21"/>
  <c r="AW190" i="21"/>
  <c r="AV190" i="21"/>
  <c r="AU190" i="21"/>
  <c r="AT190" i="21"/>
  <c r="AS190" i="21"/>
  <c r="AR190" i="21"/>
  <c r="AQ190" i="21"/>
  <c r="AP190" i="21"/>
  <c r="AO190" i="21"/>
  <c r="AN190" i="21"/>
  <c r="AM190" i="21"/>
  <c r="AL190" i="21"/>
  <c r="AK190" i="21"/>
  <c r="AJ190" i="21"/>
  <c r="AI190" i="21"/>
  <c r="AH190" i="21"/>
  <c r="AG190" i="21"/>
  <c r="AF190" i="21"/>
  <c r="AE190" i="21"/>
  <c r="AD190" i="21"/>
  <c r="AC190" i="21"/>
  <c r="AB190" i="21"/>
  <c r="AA190" i="21"/>
  <c r="Z190" i="21"/>
  <c r="Y190" i="21"/>
  <c r="X190" i="21"/>
  <c r="W190" i="21"/>
  <c r="V190" i="21"/>
  <c r="U190" i="21"/>
  <c r="T190" i="21"/>
  <c r="S190" i="21"/>
  <c r="R190" i="21"/>
  <c r="Q190" i="21"/>
  <c r="P190" i="21"/>
  <c r="O190" i="21"/>
  <c r="N190" i="21"/>
  <c r="M190" i="21"/>
  <c r="L190" i="21"/>
  <c r="K190" i="21"/>
  <c r="J190" i="21"/>
  <c r="BG179" i="21"/>
  <c r="BF179" i="21"/>
  <c r="BE179" i="21"/>
  <c r="BD179" i="21"/>
  <c r="BC179" i="21"/>
  <c r="BB179" i="21"/>
  <c r="BA179" i="21"/>
  <c r="AZ179" i="21"/>
  <c r="AY179" i="21"/>
  <c r="AX179" i="21"/>
  <c r="AW179" i="21"/>
  <c r="AV179" i="21"/>
  <c r="AU179" i="21"/>
  <c r="AT179" i="21"/>
  <c r="AS179" i="21"/>
  <c r="AR179" i="21"/>
  <c r="AQ179" i="21"/>
  <c r="AP179" i="21"/>
  <c r="AO179" i="21"/>
  <c r="AN179" i="21"/>
  <c r="AM179" i="21"/>
  <c r="AL179" i="21"/>
  <c r="AK179" i="21"/>
  <c r="AJ179" i="21"/>
  <c r="AI179" i="21"/>
  <c r="AH179" i="21"/>
  <c r="AG179" i="21"/>
  <c r="AF179" i="21"/>
  <c r="AE179" i="21"/>
  <c r="AD179" i="21"/>
  <c r="AC179" i="21"/>
  <c r="AB179" i="21"/>
  <c r="AA179" i="21"/>
  <c r="Z179" i="21"/>
  <c r="Y179" i="21"/>
  <c r="X179" i="21"/>
  <c r="W179" i="21"/>
  <c r="V179" i="21"/>
  <c r="U179" i="21"/>
  <c r="T179" i="21"/>
  <c r="S179" i="21"/>
  <c r="R179" i="21"/>
  <c r="Q179" i="21"/>
  <c r="P179" i="21"/>
  <c r="O179" i="21"/>
  <c r="N179" i="21"/>
  <c r="M179" i="21"/>
  <c r="L179" i="21"/>
  <c r="K179" i="21"/>
  <c r="J179" i="21"/>
  <c r="BG141" i="21"/>
  <c r="BF141" i="21"/>
  <c r="BE141" i="21"/>
  <c r="BD141" i="21"/>
  <c r="BC141" i="21"/>
  <c r="BB141" i="21"/>
  <c r="BA141" i="21"/>
  <c r="AZ141" i="21"/>
  <c r="AY141" i="21"/>
  <c r="AX141" i="21"/>
  <c r="AW141" i="21"/>
  <c r="AV141" i="21"/>
  <c r="AU141" i="21"/>
  <c r="AT141" i="21"/>
  <c r="AS141" i="21"/>
  <c r="AR141" i="21"/>
  <c r="AQ141" i="21"/>
  <c r="AP141" i="21"/>
  <c r="AO141" i="21"/>
  <c r="AN141" i="21"/>
  <c r="AM141" i="21"/>
  <c r="AL141" i="21"/>
  <c r="AK141" i="21"/>
  <c r="AJ141" i="21"/>
  <c r="AI141" i="21"/>
  <c r="AH141" i="21"/>
  <c r="AG141" i="21"/>
  <c r="AF141" i="21"/>
  <c r="AE141" i="21"/>
  <c r="AD141" i="21"/>
  <c r="AC141" i="21"/>
  <c r="AB141" i="21"/>
  <c r="AA141" i="21"/>
  <c r="Z141" i="21"/>
  <c r="Y141" i="21"/>
  <c r="X141" i="21"/>
  <c r="W141" i="21"/>
  <c r="V141" i="21"/>
  <c r="U141" i="21"/>
  <c r="T141" i="21"/>
  <c r="S141" i="21"/>
  <c r="R141" i="21"/>
  <c r="Q141" i="21"/>
  <c r="P141" i="21"/>
  <c r="O141" i="21"/>
  <c r="N141" i="21"/>
  <c r="M141" i="21"/>
  <c r="L141" i="21"/>
  <c r="K141" i="21"/>
  <c r="J141" i="21"/>
  <c r="BG132" i="21"/>
  <c r="BF132" i="21"/>
  <c r="BE132" i="21"/>
  <c r="BD132" i="21"/>
  <c r="BC132" i="21"/>
  <c r="BB132" i="21"/>
  <c r="BA132" i="21"/>
  <c r="AZ132" i="21"/>
  <c r="AY132" i="21"/>
  <c r="AX132" i="21"/>
  <c r="AW132" i="21"/>
  <c r="AV132" i="21"/>
  <c r="AU132" i="21"/>
  <c r="AT132" i="21"/>
  <c r="AS132" i="21"/>
  <c r="AR132" i="21"/>
  <c r="AQ132" i="21"/>
  <c r="AP132" i="21"/>
  <c r="AO132" i="21"/>
  <c r="AN132" i="21"/>
  <c r="AM132" i="21"/>
  <c r="AL132" i="21"/>
  <c r="AK132" i="21"/>
  <c r="AJ132" i="21"/>
  <c r="AI132" i="21"/>
  <c r="AH132" i="21"/>
  <c r="AG132" i="21"/>
  <c r="AF132" i="21"/>
  <c r="AE132" i="21"/>
  <c r="AD132" i="21"/>
  <c r="AC132" i="21"/>
  <c r="AB132" i="21"/>
  <c r="AA132" i="21"/>
  <c r="Z132" i="21"/>
  <c r="Y132" i="21"/>
  <c r="X132" i="21"/>
  <c r="W132" i="21"/>
  <c r="V132" i="21"/>
  <c r="U132" i="21"/>
  <c r="T132" i="21"/>
  <c r="S132" i="21"/>
  <c r="R132" i="21"/>
  <c r="Q132" i="21"/>
  <c r="P132" i="21"/>
  <c r="O132" i="21"/>
  <c r="N132" i="21"/>
  <c r="M132" i="21"/>
  <c r="L132" i="21"/>
  <c r="K132" i="21"/>
  <c r="J132" i="21"/>
  <c r="BG126" i="21"/>
  <c r="BF126" i="21"/>
  <c r="BE126" i="21"/>
  <c r="BD126" i="21"/>
  <c r="BC126" i="21"/>
  <c r="BB126" i="21"/>
  <c r="BA126" i="21"/>
  <c r="AZ126" i="21"/>
  <c r="AY126" i="21"/>
  <c r="AX126" i="21"/>
  <c r="AW126" i="21"/>
  <c r="AV126" i="21"/>
  <c r="AU126" i="21"/>
  <c r="AT126" i="21"/>
  <c r="AS126" i="21"/>
  <c r="AR126" i="21"/>
  <c r="AQ126" i="21"/>
  <c r="AP126" i="21"/>
  <c r="AO126" i="21"/>
  <c r="AN126" i="21"/>
  <c r="AM126" i="21"/>
  <c r="AL126" i="21"/>
  <c r="AK126" i="21"/>
  <c r="AJ126" i="21"/>
  <c r="AI126" i="21"/>
  <c r="AH126" i="21"/>
  <c r="AG126" i="21"/>
  <c r="AF126" i="21"/>
  <c r="AE126" i="21"/>
  <c r="AD126" i="21"/>
  <c r="AC126" i="21"/>
  <c r="AB126" i="21"/>
  <c r="AA126" i="21"/>
  <c r="Z126" i="21"/>
  <c r="Y126" i="21"/>
  <c r="X126" i="21"/>
  <c r="W126" i="21"/>
  <c r="V126" i="21"/>
  <c r="U126" i="21"/>
  <c r="T126" i="21"/>
  <c r="S126" i="21"/>
  <c r="R126" i="21"/>
  <c r="Q126" i="21"/>
  <c r="P126" i="21"/>
  <c r="O126" i="21"/>
  <c r="N126" i="21"/>
  <c r="M126" i="21"/>
  <c r="L126" i="21"/>
  <c r="K126" i="21"/>
  <c r="J126" i="21"/>
  <c r="BG123" i="21"/>
  <c r="BF123" i="21"/>
  <c r="BE123" i="21"/>
  <c r="BD123" i="21"/>
  <c r="BC123" i="21"/>
  <c r="BB123" i="21"/>
  <c r="BA123" i="21"/>
  <c r="AZ123" i="21"/>
  <c r="AY123" i="21"/>
  <c r="AX123" i="21"/>
  <c r="AW123" i="21"/>
  <c r="AV123" i="21"/>
  <c r="AU123" i="21"/>
  <c r="AT123" i="21"/>
  <c r="AS123" i="21"/>
  <c r="AR123" i="21"/>
  <c r="AQ123" i="21"/>
  <c r="AP123" i="21"/>
  <c r="AO123" i="21"/>
  <c r="AN123" i="21"/>
  <c r="AM123" i="21"/>
  <c r="AL123" i="21"/>
  <c r="AK123" i="21"/>
  <c r="AJ123" i="21"/>
  <c r="AI123" i="21"/>
  <c r="AH123" i="21"/>
  <c r="AG123" i="21"/>
  <c r="AF123" i="21"/>
  <c r="AE123" i="21"/>
  <c r="AD123" i="21"/>
  <c r="AC123" i="21"/>
  <c r="AB123" i="21"/>
  <c r="AA123" i="21"/>
  <c r="Z123" i="21"/>
  <c r="Y123" i="21"/>
  <c r="X123" i="21"/>
  <c r="W123" i="21"/>
  <c r="V123" i="21"/>
  <c r="U123" i="21"/>
  <c r="T123" i="21"/>
  <c r="S123" i="21"/>
  <c r="R123" i="21"/>
  <c r="Q123" i="21"/>
  <c r="P123" i="21"/>
  <c r="O123" i="21"/>
  <c r="N123" i="21"/>
  <c r="M123" i="21"/>
  <c r="L123" i="21"/>
  <c r="K123" i="21"/>
  <c r="J123" i="21"/>
  <c r="BG115" i="21"/>
  <c r="BF115" i="21"/>
  <c r="BE115" i="21"/>
  <c r="BD115" i="21"/>
  <c r="BC115" i="21"/>
  <c r="BB115" i="21"/>
  <c r="BA115" i="21"/>
  <c r="AZ115" i="21"/>
  <c r="AY115" i="21"/>
  <c r="AX115" i="21"/>
  <c r="AW115" i="21"/>
  <c r="AV115" i="21"/>
  <c r="AU115" i="21"/>
  <c r="AT115" i="21"/>
  <c r="AS115" i="21"/>
  <c r="AR115" i="21"/>
  <c r="AQ115" i="21"/>
  <c r="AP115" i="21"/>
  <c r="AO115" i="21"/>
  <c r="AN115" i="21"/>
  <c r="AM115" i="21"/>
  <c r="AL115" i="21"/>
  <c r="AK115" i="21"/>
  <c r="AJ115" i="21"/>
  <c r="AI115" i="21"/>
  <c r="AH115" i="21"/>
  <c r="AG115" i="21"/>
  <c r="AF115" i="21"/>
  <c r="AE115" i="21"/>
  <c r="AD115" i="21"/>
  <c r="AC115" i="21"/>
  <c r="AB115" i="21"/>
  <c r="AA115" i="21"/>
  <c r="Z115" i="21"/>
  <c r="Y115" i="21"/>
  <c r="X115" i="21"/>
  <c r="W115" i="21"/>
  <c r="V115" i="21"/>
  <c r="U115" i="21"/>
  <c r="T115" i="21"/>
  <c r="S115" i="21"/>
  <c r="R115" i="21"/>
  <c r="Q115" i="21"/>
  <c r="P115" i="21"/>
  <c r="O115" i="21"/>
  <c r="N115" i="21"/>
  <c r="M115" i="21"/>
  <c r="L115" i="21"/>
  <c r="K115" i="21"/>
  <c r="J115" i="21"/>
  <c r="BG93" i="21"/>
  <c r="BF93" i="21"/>
  <c r="BE93" i="21"/>
  <c r="BD93" i="21"/>
  <c r="BC93" i="21"/>
  <c r="BB93" i="21"/>
  <c r="BA93" i="21"/>
  <c r="AZ93" i="21"/>
  <c r="AY93" i="21"/>
  <c r="AX93" i="21"/>
  <c r="AW93" i="21"/>
  <c r="AV93" i="21"/>
  <c r="AU93" i="21"/>
  <c r="AT93" i="21"/>
  <c r="AS93" i="21"/>
  <c r="AR93" i="21"/>
  <c r="AQ93" i="21"/>
  <c r="AP93" i="21"/>
  <c r="AO93" i="21"/>
  <c r="AN93" i="21"/>
  <c r="AM93" i="21"/>
  <c r="AL93" i="21"/>
  <c r="AK93" i="21"/>
  <c r="AJ93" i="21"/>
  <c r="AI93" i="21"/>
  <c r="AH93" i="21"/>
  <c r="AG93" i="21"/>
  <c r="AF93" i="21"/>
  <c r="AE93" i="21"/>
  <c r="AD93" i="21"/>
  <c r="AC93" i="21"/>
  <c r="AB93" i="21"/>
  <c r="AA93" i="21"/>
  <c r="Z93" i="21"/>
  <c r="Y93" i="21"/>
  <c r="X93" i="21"/>
  <c r="W93" i="21"/>
  <c r="V93" i="21"/>
  <c r="U93" i="21"/>
  <c r="T93" i="21"/>
  <c r="S93" i="21"/>
  <c r="R93" i="21"/>
  <c r="Q93" i="21"/>
  <c r="P93" i="21"/>
  <c r="O93" i="21"/>
  <c r="N93" i="21"/>
  <c r="M93" i="21"/>
  <c r="L93" i="21"/>
  <c r="K93" i="21"/>
  <c r="J93" i="21"/>
  <c r="BG87" i="21"/>
  <c r="BF87" i="21"/>
  <c r="BE87" i="21"/>
  <c r="BD87" i="21"/>
  <c r="BC87" i="21"/>
  <c r="BB87" i="21"/>
  <c r="BA87" i="21"/>
  <c r="AZ87" i="21"/>
  <c r="AY87" i="21"/>
  <c r="AX87" i="21"/>
  <c r="AW87" i="21"/>
  <c r="AV87" i="21"/>
  <c r="AU87" i="21"/>
  <c r="AT87" i="21"/>
  <c r="AS87" i="21"/>
  <c r="AR87" i="21"/>
  <c r="AQ87" i="21"/>
  <c r="AP87" i="21"/>
  <c r="AO87" i="21"/>
  <c r="AN87" i="21"/>
  <c r="AM87" i="21"/>
  <c r="AL87" i="21"/>
  <c r="AK87" i="21"/>
  <c r="AJ87" i="21"/>
  <c r="AI87" i="21"/>
  <c r="AH87" i="21"/>
  <c r="AG87" i="21"/>
  <c r="AF87" i="21"/>
  <c r="AE87" i="21"/>
  <c r="AD87" i="21"/>
  <c r="AC87" i="21"/>
  <c r="AB87" i="21"/>
  <c r="AA87" i="21"/>
  <c r="Z87" i="21"/>
  <c r="Y87" i="21"/>
  <c r="X87" i="21"/>
  <c r="W87" i="21"/>
  <c r="V87" i="21"/>
  <c r="U87" i="21"/>
  <c r="T87" i="21"/>
  <c r="S87" i="21"/>
  <c r="R87" i="21"/>
  <c r="Q87" i="21"/>
  <c r="P87" i="21"/>
  <c r="O87" i="21"/>
  <c r="N87" i="21"/>
  <c r="M87" i="21"/>
  <c r="L87" i="21"/>
  <c r="K87" i="21"/>
  <c r="J87" i="21"/>
  <c r="BG78" i="21"/>
  <c r="BF78" i="21"/>
  <c r="BE78" i="21"/>
  <c r="BD78" i="21"/>
  <c r="BC78" i="21"/>
  <c r="BB78" i="21"/>
  <c r="BA78" i="21"/>
  <c r="AZ78" i="21"/>
  <c r="AY78" i="21"/>
  <c r="AX78" i="21"/>
  <c r="AW78" i="21"/>
  <c r="AV78" i="21"/>
  <c r="AU78" i="21"/>
  <c r="AT78" i="21"/>
  <c r="AS78" i="21"/>
  <c r="AR78" i="21"/>
  <c r="AQ78" i="21"/>
  <c r="AP78" i="21"/>
  <c r="AO78" i="21"/>
  <c r="AN78" i="21"/>
  <c r="AM78" i="21"/>
  <c r="AL78" i="21"/>
  <c r="AK78" i="21"/>
  <c r="AJ78" i="21"/>
  <c r="AI78" i="21"/>
  <c r="AH78" i="21"/>
  <c r="AG78" i="21"/>
  <c r="AF78" i="21"/>
  <c r="AE78" i="21"/>
  <c r="AD78" i="21"/>
  <c r="AC78" i="21"/>
  <c r="AB78" i="21"/>
  <c r="AA78" i="21"/>
  <c r="Z78" i="21"/>
  <c r="Y78" i="21"/>
  <c r="X78" i="21"/>
  <c r="W78" i="21"/>
  <c r="V78" i="21"/>
  <c r="U78" i="21"/>
  <c r="T78" i="21"/>
  <c r="S78" i="21"/>
  <c r="R78" i="21"/>
  <c r="Q78" i="21"/>
  <c r="P78" i="21"/>
  <c r="O78" i="21"/>
  <c r="N78" i="21"/>
  <c r="M78" i="21"/>
  <c r="L78" i="21"/>
  <c r="K78" i="21"/>
  <c r="J78" i="21"/>
  <c r="BG64" i="21"/>
  <c r="BF64" i="21"/>
  <c r="BE64" i="21"/>
  <c r="BD64" i="21"/>
  <c r="BC64" i="21"/>
  <c r="BB64" i="21"/>
  <c r="BA64" i="21"/>
  <c r="AZ64" i="21"/>
  <c r="AY64" i="21"/>
  <c r="AX64" i="21"/>
  <c r="AW64" i="21"/>
  <c r="AV64" i="21"/>
  <c r="AU64" i="21"/>
  <c r="AT64" i="21"/>
  <c r="AS64" i="21"/>
  <c r="AR64" i="21"/>
  <c r="AQ64" i="21"/>
  <c r="AP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J64" i="21"/>
  <c r="BG52" i="21"/>
  <c r="BF52" i="21"/>
  <c r="BE52" i="21"/>
  <c r="BD52" i="21"/>
  <c r="BC52" i="21"/>
  <c r="BB52" i="21"/>
  <c r="BA52" i="21"/>
  <c r="AZ52" i="21"/>
  <c r="AY52" i="21"/>
  <c r="AX52" i="21"/>
  <c r="AW52" i="21"/>
  <c r="AV52" i="21"/>
  <c r="AU52" i="21"/>
  <c r="AT52" i="21"/>
  <c r="AS52" i="21"/>
  <c r="AR52" i="21"/>
  <c r="AQ52" i="21"/>
  <c r="AP52" i="21"/>
  <c r="AO52" i="21"/>
  <c r="AN52" i="21"/>
  <c r="AM52" i="21"/>
  <c r="AL52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BG45" i="21"/>
  <c r="BF45" i="21"/>
  <c r="BE45" i="21"/>
  <c r="BD45" i="21"/>
  <c r="BC45" i="21"/>
  <c r="BB45" i="21"/>
  <c r="BA45" i="21"/>
  <c r="AZ45" i="21"/>
  <c r="AY45" i="21"/>
  <c r="AX45" i="21"/>
  <c r="AW45" i="21"/>
  <c r="AV45" i="21"/>
  <c r="AU45" i="21"/>
  <c r="AT45" i="21"/>
  <c r="AS45" i="21"/>
  <c r="AR45" i="21"/>
  <c r="AQ45" i="21"/>
  <c r="AP45" i="21"/>
  <c r="AO45" i="21"/>
  <c r="AN45" i="21"/>
  <c r="AM45" i="21"/>
  <c r="AL45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BG38" i="21"/>
  <c r="BF38" i="21"/>
  <c r="BE38" i="21"/>
  <c r="BD38" i="21"/>
  <c r="BC38" i="21"/>
  <c r="BB38" i="21"/>
  <c r="BA38" i="21"/>
  <c r="AZ38" i="21"/>
  <c r="AY38" i="21"/>
  <c r="AX38" i="21"/>
  <c r="AW38" i="21"/>
  <c r="AV38" i="21"/>
  <c r="AU38" i="21"/>
  <c r="AT38" i="21"/>
  <c r="AS38" i="21"/>
  <c r="AR38" i="21"/>
  <c r="AQ38" i="21"/>
  <c r="AP38" i="21"/>
  <c r="AO38" i="21"/>
  <c r="AN38" i="21"/>
  <c r="AM38" i="21"/>
  <c r="AL38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BG25" i="21"/>
  <c r="BF25" i="21"/>
  <c r="BE25" i="21"/>
  <c r="BD25" i="21"/>
  <c r="BC25" i="21"/>
  <c r="BB25" i="21"/>
  <c r="BA25" i="21"/>
  <c r="AZ25" i="21"/>
  <c r="AY25" i="21"/>
  <c r="AX25" i="21"/>
  <c r="AW25" i="21"/>
  <c r="AV25" i="21"/>
  <c r="AU25" i="21"/>
  <c r="AT25" i="21"/>
  <c r="AS25" i="21"/>
  <c r="AR25" i="21"/>
  <c r="AQ25" i="21"/>
  <c r="AP25" i="21"/>
  <c r="AO25" i="21"/>
  <c r="AN25" i="21"/>
  <c r="AM25" i="21"/>
  <c r="AL25" i="21"/>
  <c r="AK25" i="2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BG19" i="21"/>
  <c r="BF19" i="21"/>
  <c r="BE19" i="21"/>
  <c r="BE249" i="21" s="1"/>
  <c r="BD19" i="21"/>
  <c r="BD249" i="21" s="1"/>
  <c r="BC19" i="21"/>
  <c r="BB19" i="21"/>
  <c r="BA19" i="21"/>
  <c r="BA249" i="21" s="1"/>
  <c r="AZ19" i="21"/>
  <c r="AZ249" i="21" s="1"/>
  <c r="AY19" i="21"/>
  <c r="AX19" i="21"/>
  <c r="AW19" i="21"/>
  <c r="AW249" i="21" s="1"/>
  <c r="AV19" i="21"/>
  <c r="AV249" i="21" s="1"/>
  <c r="AU19" i="21"/>
  <c r="AT19" i="21"/>
  <c r="AS19" i="21"/>
  <c r="AS249" i="21" s="1"/>
  <c r="AR19" i="21"/>
  <c r="AR249" i="21" s="1"/>
  <c r="AQ19" i="21"/>
  <c r="AP19" i="21"/>
  <c r="AO19" i="21"/>
  <c r="AO249" i="21" s="1"/>
  <c r="AN19" i="21"/>
  <c r="AN249" i="21" s="1"/>
  <c r="AM19" i="21"/>
  <c r="AL19" i="21"/>
  <c r="AK19" i="21"/>
  <c r="AK249" i="21" s="1"/>
  <c r="AJ19" i="21"/>
  <c r="AJ249" i="21" s="1"/>
  <c r="AI19" i="21"/>
  <c r="AH19" i="21"/>
  <c r="AG19" i="21"/>
  <c r="AG249" i="21" s="1"/>
  <c r="AF19" i="21"/>
  <c r="AF249" i="21" s="1"/>
  <c r="AE19" i="21"/>
  <c r="AD19" i="21"/>
  <c r="AC19" i="21"/>
  <c r="AC249" i="21" s="1"/>
  <c r="AB19" i="21"/>
  <c r="AB249" i="21" s="1"/>
  <c r="AA19" i="21"/>
  <c r="Z19" i="21"/>
  <c r="Y19" i="21"/>
  <c r="Y249" i="21" s="1"/>
  <c r="X19" i="21"/>
  <c r="X249" i="21" s="1"/>
  <c r="W19" i="21"/>
  <c r="V19" i="21"/>
  <c r="U19" i="21"/>
  <c r="U249" i="21" s="1"/>
  <c r="T19" i="21"/>
  <c r="T249" i="21" s="1"/>
  <c r="S19" i="21"/>
  <c r="S249" i="21" s="1"/>
  <c r="R19" i="21"/>
  <c r="Q19" i="21"/>
  <c r="Q249" i="21" s="1"/>
  <c r="P19" i="21"/>
  <c r="P249" i="21" s="1"/>
  <c r="O19" i="21"/>
  <c r="O249" i="21" s="1"/>
  <c r="N19" i="21"/>
  <c r="M19" i="21"/>
  <c r="L19" i="21"/>
  <c r="K19" i="21"/>
  <c r="J19" i="21"/>
  <c r="E25" i="21" l="1"/>
  <c r="I25" i="21"/>
  <c r="G38" i="21"/>
  <c r="E45" i="21"/>
  <c r="I45" i="21"/>
  <c r="G52" i="21"/>
  <c r="E64" i="21"/>
  <c r="I64" i="21"/>
  <c r="G78" i="21"/>
  <c r="E87" i="21"/>
  <c r="I87" i="21"/>
  <c r="G93" i="21"/>
  <c r="E115" i="21"/>
  <c r="I115" i="21"/>
  <c r="G123" i="21"/>
  <c r="E126" i="21"/>
  <c r="I126" i="21"/>
  <c r="G132" i="21"/>
  <c r="E141" i="21"/>
  <c r="I141" i="21"/>
  <c r="E190" i="21"/>
  <c r="I190" i="21"/>
  <c r="G196" i="21"/>
  <c r="E206" i="21"/>
  <c r="I206" i="21"/>
  <c r="G212" i="21"/>
  <c r="D13" i="26"/>
  <c r="E221" i="21"/>
  <c r="I221" i="21"/>
  <c r="G227" i="21"/>
  <c r="E233" i="21"/>
  <c r="I233" i="21"/>
  <c r="G236" i="21"/>
  <c r="D249" i="22"/>
  <c r="F29" i="24"/>
  <c r="J29" i="24"/>
  <c r="N29" i="24"/>
  <c r="D22" i="26"/>
  <c r="E19" i="21"/>
  <c r="I19" i="21"/>
  <c r="G25" i="21"/>
  <c r="E38" i="21"/>
  <c r="I38" i="21"/>
  <c r="G45" i="21"/>
  <c r="E52" i="21"/>
  <c r="I52" i="21"/>
  <c r="G64" i="21"/>
  <c r="E78" i="21"/>
  <c r="I78" i="21"/>
  <c r="G87" i="21"/>
  <c r="E93" i="21"/>
  <c r="I93" i="21"/>
  <c r="G115" i="21"/>
  <c r="E123" i="21"/>
  <c r="I123" i="21"/>
  <c r="G126" i="21"/>
  <c r="E132" i="21"/>
  <c r="I132" i="21"/>
  <c r="G141" i="21"/>
  <c r="G190" i="21"/>
  <c r="E196" i="21"/>
  <c r="I196" i="21"/>
  <c r="G206" i="21"/>
  <c r="E212" i="21"/>
  <c r="I212" i="21"/>
  <c r="G221" i="21"/>
  <c r="E227" i="21"/>
  <c r="I227" i="21"/>
  <c r="G233" i="21"/>
  <c r="E236" i="21"/>
  <c r="I236" i="21"/>
  <c r="H29" i="24"/>
  <c r="L29" i="24"/>
  <c r="J42" i="26"/>
  <c r="W249" i="21"/>
  <c r="L249" i="21"/>
  <c r="G19" i="21"/>
  <c r="F179" i="21"/>
  <c r="H179" i="21"/>
  <c r="K249" i="21"/>
  <c r="F19" i="21"/>
  <c r="M249" i="21"/>
  <c r="H19" i="21"/>
  <c r="F25" i="21"/>
  <c r="H25" i="21"/>
  <c r="F38" i="21"/>
  <c r="H38" i="21"/>
  <c r="F45" i="21"/>
  <c r="H45" i="21"/>
  <c r="F52" i="21"/>
  <c r="H52" i="21"/>
  <c r="F64" i="21"/>
  <c r="H64" i="21"/>
  <c r="F78" i="21"/>
  <c r="H78" i="21"/>
  <c r="F87" i="21"/>
  <c r="H87" i="21"/>
  <c r="F93" i="21"/>
  <c r="H93" i="21"/>
  <c r="F115" i="21"/>
  <c r="H115" i="21"/>
  <c r="F123" i="21"/>
  <c r="H123" i="21"/>
  <c r="F126" i="21"/>
  <c r="H126" i="21"/>
  <c r="F132" i="21"/>
  <c r="H132" i="21"/>
  <c r="F141" i="21"/>
  <c r="H141" i="21"/>
  <c r="E179" i="21"/>
  <c r="G179" i="21"/>
  <c r="I179" i="21"/>
  <c r="F190" i="21"/>
  <c r="H190" i="21"/>
  <c r="F196" i="21"/>
  <c r="H196" i="21"/>
  <c r="F206" i="21"/>
  <c r="H206" i="21"/>
  <c r="F212" i="21"/>
  <c r="H212" i="21"/>
  <c r="F221" i="21"/>
  <c r="H221" i="21"/>
  <c r="F227" i="21"/>
  <c r="H227" i="21"/>
  <c r="F233" i="21"/>
  <c r="H233" i="21"/>
  <c r="F236" i="21"/>
  <c r="H236" i="21"/>
  <c r="J249" i="21"/>
  <c r="N249" i="21"/>
  <c r="R249" i="21"/>
  <c r="V249" i="21"/>
  <c r="Z249" i="21"/>
  <c r="AD249" i="21"/>
  <c r="AH249" i="21"/>
  <c r="AL249" i="21"/>
  <c r="AP249" i="21"/>
  <c r="AT249" i="21"/>
  <c r="AX249" i="21"/>
  <c r="BB249" i="21"/>
  <c r="BF249" i="21"/>
  <c r="H249" i="22"/>
  <c r="L249" i="22"/>
  <c r="P249" i="22"/>
  <c r="D29" i="24"/>
  <c r="D10" i="26"/>
  <c r="AA249" i="21"/>
  <c r="AE249" i="21"/>
  <c r="AI249" i="21"/>
  <c r="AM249" i="21"/>
  <c r="AQ249" i="21"/>
  <c r="AU249" i="21"/>
  <c r="AY249" i="21"/>
  <c r="BC249" i="21"/>
  <c r="E249" i="21" s="1"/>
  <c r="BG249" i="21"/>
  <c r="E249" i="22"/>
  <c r="I249" i="22"/>
  <c r="M249" i="22"/>
  <c r="Q249" i="22"/>
  <c r="G249" i="22"/>
  <c r="K249" i="22"/>
  <c r="O249" i="22"/>
  <c r="F249" i="22"/>
  <c r="J249" i="22"/>
  <c r="N249" i="22"/>
  <c r="E42" i="26"/>
  <c r="D42" i="26" s="1"/>
  <c r="J6" i="28"/>
  <c r="K6" i="28"/>
  <c r="E8" i="20"/>
  <c r="F8" i="20"/>
  <c r="I248" i="20"/>
  <c r="H248" i="20"/>
  <c r="G248" i="20"/>
  <c r="F248" i="20"/>
  <c r="E248" i="20"/>
  <c r="I247" i="20"/>
  <c r="H247" i="20"/>
  <c r="G247" i="20"/>
  <c r="F247" i="20"/>
  <c r="E247" i="20"/>
  <c r="I246" i="20"/>
  <c r="H246" i="20"/>
  <c r="G246" i="20"/>
  <c r="F246" i="20"/>
  <c r="E246" i="20"/>
  <c r="I245" i="20"/>
  <c r="H245" i="20"/>
  <c r="G245" i="20"/>
  <c r="F245" i="20"/>
  <c r="E245" i="20"/>
  <c r="I244" i="20"/>
  <c r="H244" i="20"/>
  <c r="G244" i="20"/>
  <c r="F244" i="20"/>
  <c r="E244" i="20"/>
  <c r="I243" i="20"/>
  <c r="H243" i="20"/>
  <c r="G243" i="20"/>
  <c r="F243" i="20"/>
  <c r="E243" i="20"/>
  <c r="I242" i="20"/>
  <c r="H242" i="20"/>
  <c r="G242" i="20"/>
  <c r="F242" i="20"/>
  <c r="E242" i="20"/>
  <c r="I241" i="20"/>
  <c r="H241" i="20"/>
  <c r="G241" i="20"/>
  <c r="F241" i="20"/>
  <c r="E241" i="20"/>
  <c r="I240" i="20"/>
  <c r="H240" i="20"/>
  <c r="G240" i="20"/>
  <c r="F240" i="20"/>
  <c r="E240" i="20"/>
  <c r="I239" i="20"/>
  <c r="H239" i="20"/>
  <c r="G239" i="20"/>
  <c r="F239" i="20"/>
  <c r="E239" i="20"/>
  <c r="I238" i="20"/>
  <c r="H238" i="20"/>
  <c r="G238" i="20"/>
  <c r="F238" i="20"/>
  <c r="E238" i="20"/>
  <c r="I237" i="20"/>
  <c r="H237" i="20"/>
  <c r="G237" i="20"/>
  <c r="F237" i="20"/>
  <c r="E237" i="20"/>
  <c r="I235" i="20"/>
  <c r="H235" i="20"/>
  <c r="G235" i="20"/>
  <c r="F235" i="20"/>
  <c r="E235" i="20"/>
  <c r="I234" i="20"/>
  <c r="H234" i="20"/>
  <c r="G234" i="20"/>
  <c r="F234" i="20"/>
  <c r="E234" i="20"/>
  <c r="I232" i="20"/>
  <c r="H232" i="20"/>
  <c r="G232" i="20"/>
  <c r="F232" i="20"/>
  <c r="E232" i="20"/>
  <c r="I231" i="20"/>
  <c r="H231" i="20"/>
  <c r="G231" i="20"/>
  <c r="F231" i="20"/>
  <c r="E231" i="20"/>
  <c r="I230" i="20"/>
  <c r="H230" i="20"/>
  <c r="G230" i="20"/>
  <c r="F230" i="20"/>
  <c r="E230" i="20"/>
  <c r="I229" i="20"/>
  <c r="H229" i="20"/>
  <c r="G229" i="20"/>
  <c r="F229" i="20"/>
  <c r="E229" i="20"/>
  <c r="I228" i="20"/>
  <c r="H228" i="20"/>
  <c r="G228" i="20"/>
  <c r="F228" i="20"/>
  <c r="E228" i="20"/>
  <c r="I226" i="20"/>
  <c r="H226" i="20"/>
  <c r="G226" i="20"/>
  <c r="F226" i="20"/>
  <c r="E226" i="20"/>
  <c r="I225" i="20"/>
  <c r="H225" i="20"/>
  <c r="G225" i="20"/>
  <c r="F225" i="20"/>
  <c r="E225" i="20"/>
  <c r="I224" i="20"/>
  <c r="H224" i="20"/>
  <c r="G224" i="20"/>
  <c r="F224" i="20"/>
  <c r="E224" i="20"/>
  <c r="I223" i="20"/>
  <c r="H223" i="20"/>
  <c r="G223" i="20"/>
  <c r="F223" i="20"/>
  <c r="E223" i="20"/>
  <c r="I222" i="20"/>
  <c r="H222" i="20"/>
  <c r="G222" i="20"/>
  <c r="F222" i="20"/>
  <c r="E222" i="20"/>
  <c r="I220" i="20"/>
  <c r="H220" i="20"/>
  <c r="G220" i="20"/>
  <c r="F220" i="20"/>
  <c r="E220" i="20"/>
  <c r="I219" i="20"/>
  <c r="H219" i="20"/>
  <c r="G219" i="20"/>
  <c r="F219" i="20"/>
  <c r="E219" i="20"/>
  <c r="I218" i="20"/>
  <c r="H218" i="20"/>
  <c r="G218" i="20"/>
  <c r="F218" i="20"/>
  <c r="E218" i="20"/>
  <c r="I217" i="20"/>
  <c r="H217" i="20"/>
  <c r="G217" i="20"/>
  <c r="F217" i="20"/>
  <c r="E217" i="20"/>
  <c r="I216" i="20"/>
  <c r="H216" i="20"/>
  <c r="G216" i="20"/>
  <c r="F216" i="20"/>
  <c r="E216" i="20"/>
  <c r="I215" i="20"/>
  <c r="H215" i="20"/>
  <c r="G215" i="20"/>
  <c r="F215" i="20"/>
  <c r="E215" i="20"/>
  <c r="I214" i="20"/>
  <c r="H214" i="20"/>
  <c r="G214" i="20"/>
  <c r="F214" i="20"/>
  <c r="E214" i="20"/>
  <c r="I213" i="20"/>
  <c r="H213" i="20"/>
  <c r="G213" i="20"/>
  <c r="F213" i="20"/>
  <c r="E213" i="20"/>
  <c r="I211" i="20"/>
  <c r="H211" i="20"/>
  <c r="G211" i="20"/>
  <c r="F211" i="20"/>
  <c r="E211" i="20"/>
  <c r="I210" i="20"/>
  <c r="H210" i="20"/>
  <c r="G210" i="20"/>
  <c r="F210" i="20"/>
  <c r="E210" i="20"/>
  <c r="I209" i="20"/>
  <c r="H209" i="20"/>
  <c r="G209" i="20"/>
  <c r="F209" i="20"/>
  <c r="E209" i="20"/>
  <c r="I208" i="20"/>
  <c r="H208" i="20"/>
  <c r="G208" i="20"/>
  <c r="F208" i="20"/>
  <c r="E208" i="20"/>
  <c r="I207" i="20"/>
  <c r="H207" i="20"/>
  <c r="G207" i="20"/>
  <c r="F207" i="20"/>
  <c r="E207" i="20"/>
  <c r="I205" i="20"/>
  <c r="H205" i="20"/>
  <c r="G205" i="20"/>
  <c r="F205" i="20"/>
  <c r="E205" i="20"/>
  <c r="I204" i="20"/>
  <c r="H204" i="20"/>
  <c r="G204" i="20"/>
  <c r="F204" i="20"/>
  <c r="E204" i="20"/>
  <c r="I203" i="20"/>
  <c r="H203" i="20"/>
  <c r="G203" i="20"/>
  <c r="F203" i="20"/>
  <c r="E203" i="20"/>
  <c r="I202" i="20"/>
  <c r="H202" i="20"/>
  <c r="G202" i="20"/>
  <c r="F202" i="20"/>
  <c r="E202" i="20"/>
  <c r="I201" i="20"/>
  <c r="H201" i="20"/>
  <c r="G201" i="20"/>
  <c r="F201" i="20"/>
  <c r="E201" i="20"/>
  <c r="I200" i="20"/>
  <c r="H200" i="20"/>
  <c r="G200" i="20"/>
  <c r="F200" i="20"/>
  <c r="E200" i="20"/>
  <c r="I199" i="20"/>
  <c r="H199" i="20"/>
  <c r="G199" i="20"/>
  <c r="F199" i="20"/>
  <c r="E199" i="20"/>
  <c r="I198" i="20"/>
  <c r="H198" i="20"/>
  <c r="G198" i="20"/>
  <c r="F198" i="20"/>
  <c r="E198" i="20"/>
  <c r="I197" i="20"/>
  <c r="H197" i="20"/>
  <c r="G197" i="20"/>
  <c r="F197" i="20"/>
  <c r="E197" i="20"/>
  <c r="I195" i="20"/>
  <c r="H195" i="20"/>
  <c r="G195" i="20"/>
  <c r="F195" i="20"/>
  <c r="E195" i="20"/>
  <c r="I194" i="20"/>
  <c r="H194" i="20"/>
  <c r="G194" i="20"/>
  <c r="F194" i="20"/>
  <c r="E194" i="20"/>
  <c r="I193" i="20"/>
  <c r="H193" i="20"/>
  <c r="G193" i="20"/>
  <c r="F193" i="20"/>
  <c r="E193" i="20"/>
  <c r="I192" i="20"/>
  <c r="H192" i="20"/>
  <c r="G192" i="20"/>
  <c r="F192" i="20"/>
  <c r="E192" i="20"/>
  <c r="I191" i="20"/>
  <c r="H191" i="20"/>
  <c r="G191" i="20"/>
  <c r="F191" i="20"/>
  <c r="E191" i="20"/>
  <c r="I189" i="20"/>
  <c r="H189" i="20"/>
  <c r="G189" i="20"/>
  <c r="F189" i="20"/>
  <c r="E189" i="20"/>
  <c r="I188" i="20"/>
  <c r="H188" i="20"/>
  <c r="G188" i="20"/>
  <c r="F188" i="20"/>
  <c r="E188" i="20"/>
  <c r="I187" i="20"/>
  <c r="H187" i="20"/>
  <c r="G187" i="20"/>
  <c r="F187" i="20"/>
  <c r="E187" i="20"/>
  <c r="I186" i="20"/>
  <c r="H186" i="20"/>
  <c r="G186" i="20"/>
  <c r="F186" i="20"/>
  <c r="E186" i="20"/>
  <c r="I185" i="20"/>
  <c r="H185" i="20"/>
  <c r="G185" i="20"/>
  <c r="F185" i="20"/>
  <c r="E185" i="20"/>
  <c r="I184" i="20"/>
  <c r="H184" i="20"/>
  <c r="G184" i="20"/>
  <c r="F184" i="20"/>
  <c r="E184" i="20"/>
  <c r="I183" i="20"/>
  <c r="H183" i="20"/>
  <c r="G183" i="20"/>
  <c r="F183" i="20"/>
  <c r="E183" i="20"/>
  <c r="I182" i="20"/>
  <c r="H182" i="20"/>
  <c r="G182" i="20"/>
  <c r="F182" i="20"/>
  <c r="E182" i="20"/>
  <c r="I181" i="20"/>
  <c r="H181" i="20"/>
  <c r="G181" i="20"/>
  <c r="F181" i="20"/>
  <c r="E181" i="20"/>
  <c r="I180" i="20"/>
  <c r="H180" i="20"/>
  <c r="G180" i="20"/>
  <c r="F180" i="20"/>
  <c r="E180" i="20"/>
  <c r="I178" i="20"/>
  <c r="H178" i="20"/>
  <c r="G178" i="20"/>
  <c r="F178" i="20"/>
  <c r="E178" i="20"/>
  <c r="I177" i="20"/>
  <c r="H177" i="20"/>
  <c r="G177" i="20"/>
  <c r="F177" i="20"/>
  <c r="E177" i="20"/>
  <c r="I176" i="20"/>
  <c r="H176" i="20"/>
  <c r="G176" i="20"/>
  <c r="F176" i="20"/>
  <c r="E176" i="20"/>
  <c r="I175" i="20"/>
  <c r="H175" i="20"/>
  <c r="G175" i="20"/>
  <c r="F175" i="20"/>
  <c r="E175" i="20"/>
  <c r="I174" i="20"/>
  <c r="H174" i="20"/>
  <c r="G174" i="20"/>
  <c r="F174" i="20"/>
  <c r="E174" i="20"/>
  <c r="I173" i="20"/>
  <c r="H173" i="20"/>
  <c r="G173" i="20"/>
  <c r="F173" i="20"/>
  <c r="E173" i="20"/>
  <c r="I172" i="20"/>
  <c r="H172" i="20"/>
  <c r="G172" i="20"/>
  <c r="F172" i="20"/>
  <c r="E172" i="20"/>
  <c r="I171" i="20"/>
  <c r="H171" i="20"/>
  <c r="G171" i="20"/>
  <c r="F171" i="20"/>
  <c r="E171" i="20"/>
  <c r="I170" i="20"/>
  <c r="H170" i="20"/>
  <c r="G170" i="20"/>
  <c r="F170" i="20"/>
  <c r="E170" i="20"/>
  <c r="I169" i="20"/>
  <c r="H169" i="20"/>
  <c r="G169" i="20"/>
  <c r="F169" i="20"/>
  <c r="E169" i="20"/>
  <c r="I168" i="20"/>
  <c r="H168" i="20"/>
  <c r="G168" i="20"/>
  <c r="F168" i="20"/>
  <c r="E168" i="20"/>
  <c r="I167" i="20"/>
  <c r="H167" i="20"/>
  <c r="G167" i="20"/>
  <c r="F167" i="20"/>
  <c r="E167" i="20"/>
  <c r="I166" i="20"/>
  <c r="H166" i="20"/>
  <c r="G166" i="20"/>
  <c r="F166" i="20"/>
  <c r="E166" i="20"/>
  <c r="I165" i="20"/>
  <c r="H165" i="20"/>
  <c r="G165" i="20"/>
  <c r="F165" i="20"/>
  <c r="E165" i="20"/>
  <c r="I164" i="20"/>
  <c r="H164" i="20"/>
  <c r="G164" i="20"/>
  <c r="F164" i="20"/>
  <c r="E164" i="20"/>
  <c r="I163" i="20"/>
  <c r="H163" i="20"/>
  <c r="G163" i="20"/>
  <c r="F163" i="20"/>
  <c r="E163" i="20"/>
  <c r="I162" i="20"/>
  <c r="H162" i="20"/>
  <c r="G162" i="20"/>
  <c r="F162" i="20"/>
  <c r="E162" i="20"/>
  <c r="I161" i="20"/>
  <c r="H161" i="20"/>
  <c r="G161" i="20"/>
  <c r="F161" i="20"/>
  <c r="E161" i="20"/>
  <c r="I160" i="20"/>
  <c r="H160" i="20"/>
  <c r="G160" i="20"/>
  <c r="F160" i="20"/>
  <c r="E160" i="20"/>
  <c r="I159" i="20"/>
  <c r="H159" i="20"/>
  <c r="G159" i="20"/>
  <c r="F159" i="20"/>
  <c r="E159" i="20"/>
  <c r="I158" i="20"/>
  <c r="H158" i="20"/>
  <c r="G158" i="20"/>
  <c r="F158" i="20"/>
  <c r="E158" i="20"/>
  <c r="I157" i="20"/>
  <c r="H157" i="20"/>
  <c r="G157" i="20"/>
  <c r="F157" i="20"/>
  <c r="E157" i="20"/>
  <c r="I156" i="20"/>
  <c r="H156" i="20"/>
  <c r="G156" i="20"/>
  <c r="F156" i="20"/>
  <c r="E156" i="20"/>
  <c r="I155" i="20"/>
  <c r="H155" i="20"/>
  <c r="G155" i="20"/>
  <c r="F155" i="20"/>
  <c r="E155" i="20"/>
  <c r="I154" i="20"/>
  <c r="H154" i="20"/>
  <c r="G154" i="20"/>
  <c r="F154" i="20"/>
  <c r="E154" i="20"/>
  <c r="I153" i="20"/>
  <c r="H153" i="20"/>
  <c r="G153" i="20"/>
  <c r="F153" i="20"/>
  <c r="E153" i="20"/>
  <c r="I152" i="20"/>
  <c r="H152" i="20"/>
  <c r="G152" i="20"/>
  <c r="F152" i="20"/>
  <c r="E152" i="20"/>
  <c r="I151" i="20"/>
  <c r="H151" i="20"/>
  <c r="G151" i="20"/>
  <c r="F151" i="20"/>
  <c r="E151" i="20"/>
  <c r="I150" i="20"/>
  <c r="H150" i="20"/>
  <c r="G150" i="20"/>
  <c r="F150" i="20"/>
  <c r="E150" i="20"/>
  <c r="I149" i="20"/>
  <c r="H149" i="20"/>
  <c r="G149" i="20"/>
  <c r="F149" i="20"/>
  <c r="E149" i="20"/>
  <c r="I148" i="20"/>
  <c r="H148" i="20"/>
  <c r="G148" i="20"/>
  <c r="F148" i="20"/>
  <c r="E148" i="20"/>
  <c r="I147" i="20"/>
  <c r="H147" i="20"/>
  <c r="G147" i="20"/>
  <c r="F147" i="20"/>
  <c r="E147" i="20"/>
  <c r="I146" i="20"/>
  <c r="H146" i="20"/>
  <c r="G146" i="20"/>
  <c r="F146" i="20"/>
  <c r="E146" i="20"/>
  <c r="I145" i="20"/>
  <c r="H145" i="20"/>
  <c r="G145" i="20"/>
  <c r="F145" i="20"/>
  <c r="E145" i="20"/>
  <c r="I144" i="20"/>
  <c r="H144" i="20"/>
  <c r="G144" i="20"/>
  <c r="F144" i="20"/>
  <c r="E144" i="20"/>
  <c r="I143" i="20"/>
  <c r="H143" i="20"/>
  <c r="G143" i="20"/>
  <c r="F143" i="20"/>
  <c r="E143" i="20"/>
  <c r="I142" i="20"/>
  <c r="H142" i="20"/>
  <c r="G142" i="20"/>
  <c r="F142" i="20"/>
  <c r="E142" i="20"/>
  <c r="I140" i="20"/>
  <c r="H140" i="20"/>
  <c r="G140" i="20"/>
  <c r="F140" i="20"/>
  <c r="E140" i="20"/>
  <c r="I139" i="20"/>
  <c r="H139" i="20"/>
  <c r="G139" i="20"/>
  <c r="F139" i="20"/>
  <c r="E139" i="20"/>
  <c r="I138" i="20"/>
  <c r="H138" i="20"/>
  <c r="G138" i="20"/>
  <c r="F138" i="20"/>
  <c r="E138" i="20"/>
  <c r="I137" i="20"/>
  <c r="H137" i="20"/>
  <c r="G137" i="20"/>
  <c r="F137" i="20"/>
  <c r="E137" i="20"/>
  <c r="I136" i="20"/>
  <c r="H136" i="20"/>
  <c r="G136" i="20"/>
  <c r="F136" i="20"/>
  <c r="E136" i="20"/>
  <c r="I135" i="20"/>
  <c r="H135" i="20"/>
  <c r="G135" i="20"/>
  <c r="F135" i="20"/>
  <c r="E135" i="20"/>
  <c r="I134" i="20"/>
  <c r="H134" i="20"/>
  <c r="G134" i="20"/>
  <c r="F134" i="20"/>
  <c r="E134" i="20"/>
  <c r="I133" i="20"/>
  <c r="H133" i="20"/>
  <c r="G133" i="20"/>
  <c r="F133" i="20"/>
  <c r="E133" i="20"/>
  <c r="I131" i="20"/>
  <c r="H131" i="20"/>
  <c r="G131" i="20"/>
  <c r="F131" i="20"/>
  <c r="E131" i="20"/>
  <c r="I130" i="20"/>
  <c r="H130" i="20"/>
  <c r="G130" i="20"/>
  <c r="F130" i="20"/>
  <c r="E130" i="20"/>
  <c r="I129" i="20"/>
  <c r="H129" i="20"/>
  <c r="G129" i="20"/>
  <c r="F129" i="20"/>
  <c r="E129" i="20"/>
  <c r="I128" i="20"/>
  <c r="H128" i="20"/>
  <c r="G128" i="20"/>
  <c r="F128" i="20"/>
  <c r="E128" i="20"/>
  <c r="I127" i="20"/>
  <c r="H127" i="20"/>
  <c r="G127" i="20"/>
  <c r="F127" i="20"/>
  <c r="E127" i="20"/>
  <c r="I125" i="20"/>
  <c r="H125" i="20"/>
  <c r="G125" i="20"/>
  <c r="F125" i="20"/>
  <c r="E125" i="20"/>
  <c r="I124" i="20"/>
  <c r="H124" i="20"/>
  <c r="G124" i="20"/>
  <c r="F124" i="20"/>
  <c r="E124" i="20"/>
  <c r="I122" i="20"/>
  <c r="H122" i="20"/>
  <c r="G122" i="20"/>
  <c r="F122" i="20"/>
  <c r="E122" i="20"/>
  <c r="I121" i="20"/>
  <c r="H121" i="20"/>
  <c r="G121" i="20"/>
  <c r="F121" i="20"/>
  <c r="E121" i="20"/>
  <c r="I120" i="20"/>
  <c r="H120" i="20"/>
  <c r="G120" i="20"/>
  <c r="F120" i="20"/>
  <c r="E120" i="20"/>
  <c r="I119" i="20"/>
  <c r="H119" i="20"/>
  <c r="G119" i="20"/>
  <c r="F119" i="20"/>
  <c r="E119" i="20"/>
  <c r="I118" i="20"/>
  <c r="H118" i="20"/>
  <c r="G118" i="20"/>
  <c r="F118" i="20"/>
  <c r="E118" i="20"/>
  <c r="I117" i="20"/>
  <c r="H117" i="20"/>
  <c r="G117" i="20"/>
  <c r="F117" i="20"/>
  <c r="E117" i="20"/>
  <c r="I116" i="20"/>
  <c r="H116" i="20"/>
  <c r="G116" i="20"/>
  <c r="F116" i="20"/>
  <c r="E116" i="20"/>
  <c r="I114" i="20"/>
  <c r="H114" i="20"/>
  <c r="G114" i="20"/>
  <c r="F114" i="20"/>
  <c r="E114" i="20"/>
  <c r="I113" i="20"/>
  <c r="H113" i="20"/>
  <c r="G113" i="20"/>
  <c r="F113" i="20"/>
  <c r="E113" i="20"/>
  <c r="I112" i="20"/>
  <c r="H112" i="20"/>
  <c r="G112" i="20"/>
  <c r="F112" i="20"/>
  <c r="E112" i="20"/>
  <c r="I111" i="20"/>
  <c r="H111" i="20"/>
  <c r="G111" i="20"/>
  <c r="F111" i="20"/>
  <c r="E111" i="20"/>
  <c r="I110" i="20"/>
  <c r="H110" i="20"/>
  <c r="G110" i="20"/>
  <c r="F110" i="20"/>
  <c r="E110" i="20"/>
  <c r="I109" i="20"/>
  <c r="H109" i="20"/>
  <c r="G109" i="20"/>
  <c r="F109" i="20"/>
  <c r="E109" i="20"/>
  <c r="I108" i="20"/>
  <c r="H108" i="20"/>
  <c r="G108" i="20"/>
  <c r="F108" i="20"/>
  <c r="E108" i="20"/>
  <c r="I107" i="20"/>
  <c r="H107" i="20"/>
  <c r="G107" i="20"/>
  <c r="F107" i="20"/>
  <c r="E107" i="20"/>
  <c r="I106" i="20"/>
  <c r="H106" i="20"/>
  <c r="G106" i="20"/>
  <c r="F106" i="20"/>
  <c r="E106" i="20"/>
  <c r="I105" i="20"/>
  <c r="H105" i="20"/>
  <c r="G105" i="20"/>
  <c r="F105" i="20"/>
  <c r="E105" i="20"/>
  <c r="I104" i="20"/>
  <c r="H104" i="20"/>
  <c r="G104" i="20"/>
  <c r="F104" i="20"/>
  <c r="E104" i="20"/>
  <c r="I103" i="20"/>
  <c r="H103" i="20"/>
  <c r="G103" i="20"/>
  <c r="F103" i="20"/>
  <c r="E103" i="20"/>
  <c r="I102" i="20"/>
  <c r="H102" i="20"/>
  <c r="G102" i="20"/>
  <c r="F102" i="20"/>
  <c r="E102" i="20"/>
  <c r="I101" i="20"/>
  <c r="H101" i="20"/>
  <c r="G101" i="20"/>
  <c r="F101" i="20"/>
  <c r="E101" i="20"/>
  <c r="I100" i="20"/>
  <c r="H100" i="20"/>
  <c r="G100" i="20"/>
  <c r="F100" i="20"/>
  <c r="E100" i="20"/>
  <c r="I99" i="20"/>
  <c r="H99" i="20"/>
  <c r="G99" i="20"/>
  <c r="F99" i="20"/>
  <c r="E99" i="20"/>
  <c r="I98" i="20"/>
  <c r="H98" i="20"/>
  <c r="G98" i="20"/>
  <c r="F98" i="20"/>
  <c r="E98" i="20"/>
  <c r="I97" i="20"/>
  <c r="H97" i="20"/>
  <c r="G97" i="20"/>
  <c r="F97" i="20"/>
  <c r="E97" i="20"/>
  <c r="I96" i="20"/>
  <c r="H96" i="20"/>
  <c r="G96" i="20"/>
  <c r="F96" i="20"/>
  <c r="E96" i="20"/>
  <c r="I95" i="20"/>
  <c r="H95" i="20"/>
  <c r="G95" i="20"/>
  <c r="F95" i="20"/>
  <c r="E95" i="20"/>
  <c r="I94" i="20"/>
  <c r="H94" i="20"/>
  <c r="G94" i="20"/>
  <c r="F94" i="20"/>
  <c r="E94" i="20"/>
  <c r="I92" i="20"/>
  <c r="H92" i="20"/>
  <c r="G92" i="20"/>
  <c r="F92" i="20"/>
  <c r="E92" i="20"/>
  <c r="I91" i="20"/>
  <c r="H91" i="20"/>
  <c r="G91" i="20"/>
  <c r="F91" i="20"/>
  <c r="E91" i="20"/>
  <c r="I90" i="20"/>
  <c r="H90" i="20"/>
  <c r="G90" i="20"/>
  <c r="F90" i="20"/>
  <c r="E90" i="20"/>
  <c r="I89" i="20"/>
  <c r="H89" i="20"/>
  <c r="G89" i="20"/>
  <c r="F89" i="20"/>
  <c r="E89" i="20"/>
  <c r="I88" i="20"/>
  <c r="H88" i="20"/>
  <c r="G88" i="20"/>
  <c r="F88" i="20"/>
  <c r="E88" i="20"/>
  <c r="I86" i="20"/>
  <c r="H86" i="20"/>
  <c r="G86" i="20"/>
  <c r="F86" i="20"/>
  <c r="E86" i="20"/>
  <c r="I85" i="20"/>
  <c r="H85" i="20"/>
  <c r="G85" i="20"/>
  <c r="F85" i="20"/>
  <c r="E85" i="20"/>
  <c r="I84" i="20"/>
  <c r="H84" i="20"/>
  <c r="G84" i="20"/>
  <c r="F84" i="20"/>
  <c r="E84" i="20"/>
  <c r="I83" i="20"/>
  <c r="H83" i="20"/>
  <c r="G83" i="20"/>
  <c r="F83" i="20"/>
  <c r="E83" i="20"/>
  <c r="I82" i="20"/>
  <c r="H82" i="20"/>
  <c r="G82" i="20"/>
  <c r="F82" i="20"/>
  <c r="E82" i="20"/>
  <c r="I81" i="20"/>
  <c r="H81" i="20"/>
  <c r="G81" i="20"/>
  <c r="F81" i="20"/>
  <c r="E81" i="20"/>
  <c r="I80" i="20"/>
  <c r="H80" i="20"/>
  <c r="G80" i="20"/>
  <c r="F80" i="20"/>
  <c r="E80" i="20"/>
  <c r="I79" i="20"/>
  <c r="H79" i="20"/>
  <c r="G79" i="20"/>
  <c r="F79" i="20"/>
  <c r="E79" i="20"/>
  <c r="I77" i="20"/>
  <c r="H77" i="20"/>
  <c r="G77" i="20"/>
  <c r="F77" i="20"/>
  <c r="E77" i="20"/>
  <c r="I76" i="20"/>
  <c r="H76" i="20"/>
  <c r="G76" i="20"/>
  <c r="F76" i="20"/>
  <c r="E76" i="20"/>
  <c r="I75" i="20"/>
  <c r="H75" i="20"/>
  <c r="G75" i="20"/>
  <c r="F75" i="20"/>
  <c r="E75" i="20"/>
  <c r="I74" i="20"/>
  <c r="H74" i="20"/>
  <c r="G74" i="20"/>
  <c r="F74" i="20"/>
  <c r="E74" i="20"/>
  <c r="I73" i="20"/>
  <c r="H73" i="20"/>
  <c r="G73" i="20"/>
  <c r="F73" i="20"/>
  <c r="E73" i="20"/>
  <c r="I72" i="20"/>
  <c r="H72" i="20"/>
  <c r="G72" i="20"/>
  <c r="F72" i="20"/>
  <c r="E72" i="20"/>
  <c r="I71" i="20"/>
  <c r="H71" i="20"/>
  <c r="G71" i="20"/>
  <c r="F71" i="20"/>
  <c r="E71" i="20"/>
  <c r="I70" i="20"/>
  <c r="H70" i="20"/>
  <c r="G70" i="20"/>
  <c r="F70" i="20"/>
  <c r="E70" i="20"/>
  <c r="I69" i="20"/>
  <c r="H69" i="20"/>
  <c r="G69" i="20"/>
  <c r="F69" i="20"/>
  <c r="E69" i="20"/>
  <c r="I68" i="20"/>
  <c r="H68" i="20"/>
  <c r="G68" i="20"/>
  <c r="F68" i="20"/>
  <c r="E68" i="20"/>
  <c r="I67" i="20"/>
  <c r="H67" i="20"/>
  <c r="G67" i="20"/>
  <c r="F67" i="20"/>
  <c r="E67" i="20"/>
  <c r="I66" i="20"/>
  <c r="H66" i="20"/>
  <c r="G66" i="20"/>
  <c r="F66" i="20"/>
  <c r="E66" i="20"/>
  <c r="I65" i="20"/>
  <c r="H65" i="20"/>
  <c r="G65" i="20"/>
  <c r="F65" i="20"/>
  <c r="E65" i="20"/>
  <c r="I63" i="20"/>
  <c r="H63" i="20"/>
  <c r="G63" i="20"/>
  <c r="F63" i="20"/>
  <c r="E63" i="20"/>
  <c r="I62" i="20"/>
  <c r="H62" i="20"/>
  <c r="G62" i="20"/>
  <c r="F62" i="20"/>
  <c r="E62" i="20"/>
  <c r="I61" i="20"/>
  <c r="H61" i="20"/>
  <c r="G61" i="20"/>
  <c r="F61" i="20"/>
  <c r="E61" i="20"/>
  <c r="I60" i="20"/>
  <c r="H60" i="20"/>
  <c r="G60" i="20"/>
  <c r="F60" i="20"/>
  <c r="E60" i="20"/>
  <c r="I59" i="20"/>
  <c r="H59" i="20"/>
  <c r="G59" i="20"/>
  <c r="F59" i="20"/>
  <c r="E59" i="20"/>
  <c r="I58" i="20"/>
  <c r="H58" i="20"/>
  <c r="G58" i="20"/>
  <c r="F58" i="20"/>
  <c r="E58" i="20"/>
  <c r="I57" i="20"/>
  <c r="H57" i="20"/>
  <c r="G57" i="20"/>
  <c r="F57" i="20"/>
  <c r="E57" i="20"/>
  <c r="I56" i="20"/>
  <c r="H56" i="20"/>
  <c r="G56" i="20"/>
  <c r="F56" i="20"/>
  <c r="E56" i="20"/>
  <c r="I55" i="20"/>
  <c r="H55" i="20"/>
  <c r="G55" i="20"/>
  <c r="F55" i="20"/>
  <c r="E55" i="20"/>
  <c r="I54" i="20"/>
  <c r="H54" i="20"/>
  <c r="G54" i="20"/>
  <c r="F54" i="20"/>
  <c r="E54" i="20"/>
  <c r="I53" i="20"/>
  <c r="H53" i="20"/>
  <c r="G53" i="20"/>
  <c r="F53" i="20"/>
  <c r="E53" i="20"/>
  <c r="I51" i="20"/>
  <c r="H51" i="20"/>
  <c r="G51" i="20"/>
  <c r="F51" i="20"/>
  <c r="E51" i="20"/>
  <c r="I50" i="20"/>
  <c r="H50" i="20"/>
  <c r="G50" i="20"/>
  <c r="F50" i="20"/>
  <c r="E50" i="20"/>
  <c r="I49" i="20"/>
  <c r="H49" i="20"/>
  <c r="G49" i="20"/>
  <c r="F49" i="20"/>
  <c r="E49" i="20"/>
  <c r="I48" i="20"/>
  <c r="H48" i="20"/>
  <c r="G48" i="20"/>
  <c r="F48" i="20"/>
  <c r="E48" i="20"/>
  <c r="I47" i="20"/>
  <c r="H47" i="20"/>
  <c r="G47" i="20"/>
  <c r="F47" i="20"/>
  <c r="E47" i="20"/>
  <c r="I46" i="20"/>
  <c r="H46" i="20"/>
  <c r="G46" i="20"/>
  <c r="F46" i="20"/>
  <c r="E46" i="20"/>
  <c r="I44" i="20"/>
  <c r="H44" i="20"/>
  <c r="G44" i="20"/>
  <c r="F44" i="20"/>
  <c r="E44" i="20"/>
  <c r="I43" i="20"/>
  <c r="H43" i="20"/>
  <c r="G43" i="20"/>
  <c r="F43" i="20"/>
  <c r="E43" i="20"/>
  <c r="I42" i="20"/>
  <c r="H42" i="20"/>
  <c r="G42" i="20"/>
  <c r="F42" i="20"/>
  <c r="E42" i="20"/>
  <c r="I41" i="20"/>
  <c r="H41" i="20"/>
  <c r="G41" i="20"/>
  <c r="F41" i="20"/>
  <c r="E41" i="20"/>
  <c r="I40" i="20"/>
  <c r="H40" i="20"/>
  <c r="G40" i="20"/>
  <c r="F40" i="20"/>
  <c r="E40" i="20"/>
  <c r="I39" i="20"/>
  <c r="H39" i="20"/>
  <c r="G39" i="20"/>
  <c r="F39" i="20"/>
  <c r="E39" i="20"/>
  <c r="I37" i="20"/>
  <c r="H37" i="20"/>
  <c r="G37" i="20"/>
  <c r="F37" i="20"/>
  <c r="E37" i="20"/>
  <c r="I36" i="20"/>
  <c r="H36" i="20"/>
  <c r="G36" i="20"/>
  <c r="F36" i="20"/>
  <c r="E36" i="20"/>
  <c r="I35" i="20"/>
  <c r="H35" i="20"/>
  <c r="G35" i="20"/>
  <c r="F35" i="20"/>
  <c r="E35" i="20"/>
  <c r="I34" i="20"/>
  <c r="H34" i="20"/>
  <c r="G34" i="20"/>
  <c r="F34" i="20"/>
  <c r="E34" i="20"/>
  <c r="I33" i="20"/>
  <c r="H33" i="20"/>
  <c r="G33" i="20"/>
  <c r="F33" i="20"/>
  <c r="E33" i="20"/>
  <c r="I32" i="20"/>
  <c r="H32" i="20"/>
  <c r="G32" i="20"/>
  <c r="F32" i="20"/>
  <c r="E32" i="20"/>
  <c r="I31" i="20"/>
  <c r="H31" i="20"/>
  <c r="G31" i="20"/>
  <c r="F31" i="20"/>
  <c r="E31" i="20"/>
  <c r="I30" i="20"/>
  <c r="H30" i="20"/>
  <c r="G30" i="20"/>
  <c r="F30" i="20"/>
  <c r="E30" i="20"/>
  <c r="I29" i="20"/>
  <c r="H29" i="20"/>
  <c r="G29" i="20"/>
  <c r="F29" i="20"/>
  <c r="E29" i="20"/>
  <c r="I28" i="20"/>
  <c r="H28" i="20"/>
  <c r="G28" i="20"/>
  <c r="F28" i="20"/>
  <c r="E28" i="20"/>
  <c r="I27" i="20"/>
  <c r="H27" i="20"/>
  <c r="G27" i="20"/>
  <c r="F27" i="20"/>
  <c r="E27" i="20"/>
  <c r="I26" i="20"/>
  <c r="H26" i="20"/>
  <c r="G26" i="20"/>
  <c r="F26" i="20"/>
  <c r="E26" i="20"/>
  <c r="I24" i="20"/>
  <c r="H24" i="20"/>
  <c r="G24" i="20"/>
  <c r="F24" i="20"/>
  <c r="E24" i="20"/>
  <c r="I23" i="20"/>
  <c r="H23" i="20"/>
  <c r="G23" i="20"/>
  <c r="F23" i="20"/>
  <c r="E23" i="20"/>
  <c r="I22" i="20"/>
  <c r="H22" i="20"/>
  <c r="G22" i="20"/>
  <c r="F22" i="20"/>
  <c r="E22" i="20"/>
  <c r="I21" i="20"/>
  <c r="H21" i="20"/>
  <c r="G21" i="20"/>
  <c r="F21" i="20"/>
  <c r="E21" i="20"/>
  <c r="I20" i="20"/>
  <c r="H20" i="20"/>
  <c r="G20" i="20"/>
  <c r="F20" i="20"/>
  <c r="E20" i="20"/>
  <c r="I18" i="20"/>
  <c r="H18" i="20"/>
  <c r="G18" i="20"/>
  <c r="F18" i="20"/>
  <c r="E18" i="20"/>
  <c r="I17" i="20"/>
  <c r="H17" i="20"/>
  <c r="G17" i="20"/>
  <c r="F17" i="20"/>
  <c r="E17" i="20"/>
  <c r="I16" i="20"/>
  <c r="H16" i="20"/>
  <c r="G16" i="20"/>
  <c r="F16" i="20"/>
  <c r="E16" i="20"/>
  <c r="I15" i="20"/>
  <c r="H15" i="20"/>
  <c r="G15" i="20"/>
  <c r="F15" i="20"/>
  <c r="E15" i="20"/>
  <c r="I14" i="20"/>
  <c r="H14" i="20"/>
  <c r="G14" i="20"/>
  <c r="F14" i="20"/>
  <c r="E14" i="20"/>
  <c r="I13" i="20"/>
  <c r="H13" i="20"/>
  <c r="G13" i="20"/>
  <c r="F13" i="20"/>
  <c r="E13" i="20"/>
  <c r="I12" i="20"/>
  <c r="H12" i="20"/>
  <c r="G12" i="20"/>
  <c r="F12" i="20"/>
  <c r="E12" i="20"/>
  <c r="I11" i="20"/>
  <c r="H11" i="20"/>
  <c r="G11" i="20"/>
  <c r="F11" i="20"/>
  <c r="E11" i="20"/>
  <c r="I10" i="20"/>
  <c r="H10" i="20"/>
  <c r="G10" i="20"/>
  <c r="F10" i="20"/>
  <c r="E10" i="20"/>
  <c r="I9" i="20"/>
  <c r="H9" i="20"/>
  <c r="G9" i="20"/>
  <c r="F9" i="20"/>
  <c r="E9" i="20"/>
  <c r="I8" i="20"/>
  <c r="H8" i="20"/>
  <c r="G8" i="20"/>
  <c r="AH236" i="20"/>
  <c r="AG236" i="20"/>
  <c r="AF236" i="20"/>
  <c r="AE236" i="20"/>
  <c r="AD236" i="20"/>
  <c r="AC236" i="20"/>
  <c r="AB236" i="20"/>
  <c r="AA236" i="20"/>
  <c r="Z236" i="20"/>
  <c r="Y236" i="20"/>
  <c r="X236" i="20"/>
  <c r="W236" i="20"/>
  <c r="V236" i="20"/>
  <c r="U236" i="20"/>
  <c r="T236" i="20"/>
  <c r="S236" i="20"/>
  <c r="R236" i="20"/>
  <c r="Q236" i="20"/>
  <c r="P236" i="20"/>
  <c r="O236" i="20"/>
  <c r="N236" i="20"/>
  <c r="M236" i="20"/>
  <c r="L236" i="20"/>
  <c r="K236" i="20"/>
  <c r="J236" i="20"/>
  <c r="AH233" i="20"/>
  <c r="AG233" i="20"/>
  <c r="AF233" i="20"/>
  <c r="AE233" i="20"/>
  <c r="AD233" i="20"/>
  <c r="AC233" i="20"/>
  <c r="AB233" i="20"/>
  <c r="AA233" i="20"/>
  <c r="Z233" i="20"/>
  <c r="Y233" i="20"/>
  <c r="X233" i="20"/>
  <c r="W233" i="20"/>
  <c r="V233" i="20"/>
  <c r="U233" i="20"/>
  <c r="T233" i="20"/>
  <c r="S233" i="20"/>
  <c r="R233" i="20"/>
  <c r="Q233" i="20"/>
  <c r="P233" i="20"/>
  <c r="O233" i="20"/>
  <c r="N233" i="20"/>
  <c r="M233" i="20"/>
  <c r="L233" i="20"/>
  <c r="K233" i="20"/>
  <c r="J233" i="20"/>
  <c r="AH227" i="20"/>
  <c r="AG227" i="20"/>
  <c r="AF227" i="20"/>
  <c r="AE227" i="20"/>
  <c r="AD227" i="20"/>
  <c r="AC227" i="20"/>
  <c r="AB227" i="20"/>
  <c r="AA227" i="20"/>
  <c r="Z227" i="20"/>
  <c r="Y227" i="20"/>
  <c r="X227" i="20"/>
  <c r="W227" i="20"/>
  <c r="V227" i="20"/>
  <c r="U227" i="20"/>
  <c r="T227" i="20"/>
  <c r="S227" i="20"/>
  <c r="R227" i="20"/>
  <c r="Q227" i="20"/>
  <c r="P227" i="20"/>
  <c r="O227" i="20"/>
  <c r="N227" i="20"/>
  <c r="M227" i="20"/>
  <c r="L227" i="20"/>
  <c r="K227" i="20"/>
  <c r="J227" i="20"/>
  <c r="AH221" i="20"/>
  <c r="AG221" i="20"/>
  <c r="AF221" i="20"/>
  <c r="AE221" i="20"/>
  <c r="AD221" i="20"/>
  <c r="AC221" i="20"/>
  <c r="AB221" i="20"/>
  <c r="AA221" i="20"/>
  <c r="Z221" i="20"/>
  <c r="Y221" i="20"/>
  <c r="X221" i="20"/>
  <c r="W221" i="20"/>
  <c r="V221" i="20"/>
  <c r="U221" i="20"/>
  <c r="T221" i="20"/>
  <c r="S221" i="20"/>
  <c r="R221" i="20"/>
  <c r="Q221" i="20"/>
  <c r="P221" i="20"/>
  <c r="O221" i="20"/>
  <c r="N221" i="20"/>
  <c r="M221" i="20"/>
  <c r="L221" i="20"/>
  <c r="K221" i="20"/>
  <c r="J221" i="20"/>
  <c r="AH212" i="20"/>
  <c r="AG212" i="20"/>
  <c r="AF212" i="20"/>
  <c r="AE212" i="20"/>
  <c r="AD212" i="20"/>
  <c r="AC212" i="20"/>
  <c r="AB212" i="20"/>
  <c r="AA212" i="20"/>
  <c r="Z212" i="20"/>
  <c r="Y212" i="20"/>
  <c r="X212" i="20"/>
  <c r="W212" i="20"/>
  <c r="V212" i="20"/>
  <c r="U212" i="20"/>
  <c r="T212" i="20"/>
  <c r="S212" i="20"/>
  <c r="R212" i="20"/>
  <c r="Q212" i="20"/>
  <c r="P212" i="20"/>
  <c r="O212" i="20"/>
  <c r="N212" i="20"/>
  <c r="M212" i="20"/>
  <c r="L212" i="20"/>
  <c r="K212" i="20"/>
  <c r="J212" i="20"/>
  <c r="AH206" i="20"/>
  <c r="AG206" i="20"/>
  <c r="AF206" i="20"/>
  <c r="AE206" i="20"/>
  <c r="AD206" i="20"/>
  <c r="AC206" i="20"/>
  <c r="AB206" i="20"/>
  <c r="AA206" i="20"/>
  <c r="Z206" i="20"/>
  <c r="Y206" i="20"/>
  <c r="X206" i="20"/>
  <c r="W206" i="20"/>
  <c r="V206" i="20"/>
  <c r="U206" i="20"/>
  <c r="T206" i="20"/>
  <c r="S206" i="20"/>
  <c r="R206" i="20"/>
  <c r="Q206" i="20"/>
  <c r="P206" i="20"/>
  <c r="O206" i="20"/>
  <c r="N206" i="20"/>
  <c r="M206" i="20"/>
  <c r="L206" i="20"/>
  <c r="K206" i="20"/>
  <c r="J206" i="20"/>
  <c r="AH196" i="20"/>
  <c r="AG196" i="20"/>
  <c r="AF196" i="20"/>
  <c r="AE196" i="20"/>
  <c r="AD196" i="20"/>
  <c r="AC196" i="20"/>
  <c r="AB196" i="20"/>
  <c r="AA196" i="20"/>
  <c r="Z196" i="20"/>
  <c r="Y196" i="20"/>
  <c r="X196" i="20"/>
  <c r="W196" i="20"/>
  <c r="V196" i="20"/>
  <c r="U196" i="20"/>
  <c r="T196" i="20"/>
  <c r="S196" i="20"/>
  <c r="R196" i="20"/>
  <c r="Q196" i="20"/>
  <c r="P196" i="20"/>
  <c r="O196" i="20"/>
  <c r="N196" i="20"/>
  <c r="M196" i="20"/>
  <c r="L196" i="20"/>
  <c r="K196" i="20"/>
  <c r="J196" i="20"/>
  <c r="AH190" i="20"/>
  <c r="AG190" i="20"/>
  <c r="AF190" i="20"/>
  <c r="AE190" i="20"/>
  <c r="AD190" i="20"/>
  <c r="AC190" i="20"/>
  <c r="AB190" i="20"/>
  <c r="AA190" i="20"/>
  <c r="Z190" i="20"/>
  <c r="Y190" i="20"/>
  <c r="X190" i="20"/>
  <c r="W190" i="20"/>
  <c r="V190" i="20"/>
  <c r="U190" i="20"/>
  <c r="T190" i="20"/>
  <c r="S190" i="20"/>
  <c r="R190" i="20"/>
  <c r="Q190" i="20"/>
  <c r="P190" i="20"/>
  <c r="O190" i="20"/>
  <c r="N190" i="20"/>
  <c r="M190" i="20"/>
  <c r="L190" i="20"/>
  <c r="K190" i="20"/>
  <c r="J190" i="20"/>
  <c r="AH179" i="20"/>
  <c r="AG179" i="20"/>
  <c r="AF179" i="20"/>
  <c r="AE179" i="20"/>
  <c r="AD179" i="20"/>
  <c r="AC179" i="20"/>
  <c r="AB179" i="20"/>
  <c r="AA179" i="20"/>
  <c r="Z179" i="20"/>
  <c r="Y179" i="20"/>
  <c r="X179" i="20"/>
  <c r="W179" i="20"/>
  <c r="V179" i="20"/>
  <c r="U179" i="20"/>
  <c r="T179" i="20"/>
  <c r="S179" i="20"/>
  <c r="R179" i="20"/>
  <c r="Q179" i="20"/>
  <c r="P179" i="20"/>
  <c r="O179" i="20"/>
  <c r="N179" i="20"/>
  <c r="M179" i="20"/>
  <c r="L179" i="20"/>
  <c r="K179" i="20"/>
  <c r="J179" i="20"/>
  <c r="AH141" i="20"/>
  <c r="AG141" i="20"/>
  <c r="AF141" i="20"/>
  <c r="AE141" i="20"/>
  <c r="AD141" i="20"/>
  <c r="AC141" i="20"/>
  <c r="AB141" i="20"/>
  <c r="AA141" i="20"/>
  <c r="Z141" i="20"/>
  <c r="Y141" i="20"/>
  <c r="X141" i="20"/>
  <c r="W141" i="20"/>
  <c r="V141" i="20"/>
  <c r="U141" i="20"/>
  <c r="T141" i="20"/>
  <c r="S141" i="20"/>
  <c r="R141" i="20"/>
  <c r="Q141" i="20"/>
  <c r="P141" i="20"/>
  <c r="O141" i="20"/>
  <c r="N141" i="20"/>
  <c r="M141" i="20"/>
  <c r="L141" i="20"/>
  <c r="K141" i="20"/>
  <c r="J141" i="20"/>
  <c r="AH132" i="20"/>
  <c r="AG132" i="20"/>
  <c r="AF132" i="20"/>
  <c r="AE132" i="20"/>
  <c r="AD132" i="20"/>
  <c r="AC132" i="20"/>
  <c r="AB132" i="20"/>
  <c r="AA132" i="20"/>
  <c r="Z132" i="20"/>
  <c r="Y132" i="20"/>
  <c r="X132" i="20"/>
  <c r="W132" i="20"/>
  <c r="V132" i="20"/>
  <c r="U132" i="20"/>
  <c r="T132" i="20"/>
  <c r="S132" i="20"/>
  <c r="R132" i="20"/>
  <c r="Q132" i="20"/>
  <c r="P132" i="20"/>
  <c r="O132" i="20"/>
  <c r="N132" i="20"/>
  <c r="M132" i="20"/>
  <c r="L132" i="20"/>
  <c r="K132" i="20"/>
  <c r="J132" i="20"/>
  <c r="AH126" i="20"/>
  <c r="AG126" i="20"/>
  <c r="AF126" i="20"/>
  <c r="AE126" i="20"/>
  <c r="AD126" i="20"/>
  <c r="AC126" i="20"/>
  <c r="AB126" i="20"/>
  <c r="AA126" i="20"/>
  <c r="Z126" i="20"/>
  <c r="Y126" i="20"/>
  <c r="X126" i="20"/>
  <c r="W126" i="20"/>
  <c r="V126" i="20"/>
  <c r="U126" i="20"/>
  <c r="T126" i="20"/>
  <c r="S126" i="20"/>
  <c r="R126" i="20"/>
  <c r="Q126" i="20"/>
  <c r="P126" i="20"/>
  <c r="O126" i="20"/>
  <c r="N126" i="20"/>
  <c r="M126" i="20"/>
  <c r="L126" i="20"/>
  <c r="K126" i="20"/>
  <c r="J126" i="20"/>
  <c r="AH123" i="20"/>
  <c r="AG123" i="20"/>
  <c r="AF123" i="20"/>
  <c r="AE123" i="20"/>
  <c r="AD123" i="20"/>
  <c r="AC123" i="20"/>
  <c r="AB123" i="20"/>
  <c r="AA123" i="20"/>
  <c r="Z123" i="20"/>
  <c r="Y123" i="20"/>
  <c r="X123" i="20"/>
  <c r="W123" i="20"/>
  <c r="V123" i="20"/>
  <c r="U123" i="20"/>
  <c r="T123" i="20"/>
  <c r="S123" i="20"/>
  <c r="R123" i="20"/>
  <c r="Q123" i="20"/>
  <c r="P123" i="20"/>
  <c r="O123" i="20"/>
  <c r="N123" i="20"/>
  <c r="M123" i="20"/>
  <c r="L123" i="20"/>
  <c r="K123" i="20"/>
  <c r="J123" i="20"/>
  <c r="AH115" i="20"/>
  <c r="AG115" i="20"/>
  <c r="AF115" i="20"/>
  <c r="AE115" i="20"/>
  <c r="AD115" i="20"/>
  <c r="AC115" i="20"/>
  <c r="AB115" i="20"/>
  <c r="AA115" i="20"/>
  <c r="Z115" i="20"/>
  <c r="Y115" i="20"/>
  <c r="X115" i="20"/>
  <c r="W115" i="20"/>
  <c r="V115" i="20"/>
  <c r="U115" i="20"/>
  <c r="T115" i="20"/>
  <c r="S115" i="20"/>
  <c r="R115" i="20"/>
  <c r="Q115" i="20"/>
  <c r="P115" i="20"/>
  <c r="O115" i="20"/>
  <c r="N115" i="20"/>
  <c r="M115" i="20"/>
  <c r="L115" i="20"/>
  <c r="K115" i="20"/>
  <c r="J115" i="20"/>
  <c r="AH93" i="20"/>
  <c r="AG93" i="20"/>
  <c r="AF93" i="20"/>
  <c r="AE93" i="20"/>
  <c r="AD93" i="20"/>
  <c r="AC93" i="20"/>
  <c r="AB93" i="20"/>
  <c r="AA93" i="20"/>
  <c r="Z93" i="20"/>
  <c r="Y93" i="20"/>
  <c r="X93" i="20"/>
  <c r="W93" i="20"/>
  <c r="V93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AH87" i="20"/>
  <c r="AG87" i="20"/>
  <c r="AF87" i="20"/>
  <c r="AE87" i="20"/>
  <c r="AD87" i="20"/>
  <c r="AC87" i="20"/>
  <c r="AB87" i="20"/>
  <c r="AA87" i="20"/>
  <c r="Z87" i="20"/>
  <c r="Y87" i="20"/>
  <c r="X87" i="20"/>
  <c r="W87" i="20"/>
  <c r="V87" i="20"/>
  <c r="U87" i="20"/>
  <c r="T87" i="20"/>
  <c r="S87" i="20"/>
  <c r="R87" i="20"/>
  <c r="Q87" i="20"/>
  <c r="P87" i="20"/>
  <c r="O87" i="20"/>
  <c r="N87" i="20"/>
  <c r="M87" i="20"/>
  <c r="L87" i="20"/>
  <c r="K87" i="20"/>
  <c r="J87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S78" i="20"/>
  <c r="R78" i="20"/>
  <c r="Q78" i="20"/>
  <c r="P78" i="20"/>
  <c r="O78" i="20"/>
  <c r="N78" i="20"/>
  <c r="M78" i="20"/>
  <c r="L78" i="20"/>
  <c r="K78" i="20"/>
  <c r="J78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O235" i="29"/>
  <c r="N235" i="29"/>
  <c r="M235" i="29"/>
  <c r="L235" i="29"/>
  <c r="K235" i="29"/>
  <c r="J235" i="29"/>
  <c r="I235" i="29"/>
  <c r="H235" i="29"/>
  <c r="G235" i="29"/>
  <c r="F235" i="29"/>
  <c r="E235" i="29"/>
  <c r="D235" i="29"/>
  <c r="O232" i="29"/>
  <c r="N232" i="29"/>
  <c r="M232" i="29"/>
  <c r="L232" i="29"/>
  <c r="K232" i="29"/>
  <c r="J232" i="29"/>
  <c r="I232" i="29"/>
  <c r="H232" i="29"/>
  <c r="G232" i="29"/>
  <c r="F232" i="29"/>
  <c r="E232" i="29"/>
  <c r="D232" i="29"/>
  <c r="O226" i="29"/>
  <c r="N226" i="29"/>
  <c r="M226" i="29"/>
  <c r="L226" i="29"/>
  <c r="K226" i="29"/>
  <c r="J226" i="29"/>
  <c r="I226" i="29"/>
  <c r="H226" i="29"/>
  <c r="G226" i="29"/>
  <c r="F226" i="29"/>
  <c r="E226" i="29"/>
  <c r="D226" i="29"/>
  <c r="O220" i="29"/>
  <c r="N220" i="29"/>
  <c r="M220" i="29"/>
  <c r="L220" i="29"/>
  <c r="K220" i="29"/>
  <c r="J220" i="29"/>
  <c r="I220" i="29"/>
  <c r="H220" i="29"/>
  <c r="G220" i="29"/>
  <c r="F220" i="29"/>
  <c r="E220" i="29"/>
  <c r="D220" i="29"/>
  <c r="O211" i="29"/>
  <c r="N211" i="29"/>
  <c r="M211" i="29"/>
  <c r="L211" i="29"/>
  <c r="K211" i="29"/>
  <c r="J211" i="29"/>
  <c r="I211" i="29"/>
  <c r="H211" i="29"/>
  <c r="G211" i="29"/>
  <c r="F211" i="29"/>
  <c r="E211" i="29"/>
  <c r="D211" i="29"/>
  <c r="O205" i="29"/>
  <c r="N205" i="29"/>
  <c r="M205" i="29"/>
  <c r="L205" i="29"/>
  <c r="K205" i="29"/>
  <c r="J205" i="29"/>
  <c r="I205" i="29"/>
  <c r="H205" i="29"/>
  <c r="G205" i="29"/>
  <c r="F205" i="29"/>
  <c r="E205" i="29"/>
  <c r="D205" i="29"/>
  <c r="O195" i="29"/>
  <c r="N195" i="29"/>
  <c r="M195" i="29"/>
  <c r="L195" i="29"/>
  <c r="K195" i="29"/>
  <c r="J195" i="29"/>
  <c r="I195" i="29"/>
  <c r="H195" i="29"/>
  <c r="G195" i="29"/>
  <c r="F195" i="29"/>
  <c r="E195" i="29"/>
  <c r="D195" i="29"/>
  <c r="O189" i="29"/>
  <c r="N189" i="29"/>
  <c r="M189" i="29"/>
  <c r="L189" i="29"/>
  <c r="K189" i="29"/>
  <c r="J189" i="29"/>
  <c r="I189" i="29"/>
  <c r="H189" i="29"/>
  <c r="G189" i="29"/>
  <c r="F189" i="29"/>
  <c r="E189" i="29"/>
  <c r="D189" i="29"/>
  <c r="O178" i="29"/>
  <c r="N178" i="29"/>
  <c r="M178" i="29"/>
  <c r="L178" i="29"/>
  <c r="K178" i="29"/>
  <c r="J178" i="29"/>
  <c r="I178" i="29"/>
  <c r="H178" i="29"/>
  <c r="G178" i="29"/>
  <c r="F178" i="29"/>
  <c r="E178" i="29"/>
  <c r="D178" i="29"/>
  <c r="O140" i="29"/>
  <c r="N140" i="29"/>
  <c r="M140" i="29"/>
  <c r="L140" i="29"/>
  <c r="K140" i="29"/>
  <c r="J140" i="29"/>
  <c r="I140" i="29"/>
  <c r="H140" i="29"/>
  <c r="G140" i="29"/>
  <c r="F140" i="29"/>
  <c r="E140" i="29"/>
  <c r="D140" i="29"/>
  <c r="O131" i="29"/>
  <c r="N131" i="29"/>
  <c r="M131" i="29"/>
  <c r="L131" i="29"/>
  <c r="K131" i="29"/>
  <c r="J131" i="29"/>
  <c r="I131" i="29"/>
  <c r="H131" i="29"/>
  <c r="G131" i="29"/>
  <c r="F131" i="29"/>
  <c r="E131" i="29"/>
  <c r="D131" i="29"/>
  <c r="O125" i="29"/>
  <c r="N125" i="29"/>
  <c r="M125" i="29"/>
  <c r="L125" i="29"/>
  <c r="K125" i="29"/>
  <c r="J125" i="29"/>
  <c r="I125" i="29"/>
  <c r="H125" i="29"/>
  <c r="G125" i="29"/>
  <c r="F125" i="29"/>
  <c r="E125" i="29"/>
  <c r="D125" i="29"/>
  <c r="O122" i="29"/>
  <c r="N122" i="29"/>
  <c r="M122" i="29"/>
  <c r="L122" i="29"/>
  <c r="K122" i="29"/>
  <c r="J122" i="29"/>
  <c r="I122" i="29"/>
  <c r="H122" i="29"/>
  <c r="G122" i="29"/>
  <c r="F122" i="29"/>
  <c r="E122" i="29"/>
  <c r="D122" i="29"/>
  <c r="O114" i="29"/>
  <c r="N114" i="29"/>
  <c r="M114" i="29"/>
  <c r="L114" i="29"/>
  <c r="K114" i="29"/>
  <c r="J114" i="29"/>
  <c r="I114" i="29"/>
  <c r="H114" i="29"/>
  <c r="G114" i="29"/>
  <c r="F114" i="29"/>
  <c r="E114" i="29"/>
  <c r="D114" i="29"/>
  <c r="O92" i="29"/>
  <c r="N92" i="29"/>
  <c r="M92" i="29"/>
  <c r="L92" i="29"/>
  <c r="K92" i="29"/>
  <c r="J92" i="29"/>
  <c r="I92" i="29"/>
  <c r="H92" i="29"/>
  <c r="G92" i="29"/>
  <c r="F92" i="29"/>
  <c r="E92" i="29"/>
  <c r="D92" i="29"/>
  <c r="O86" i="29"/>
  <c r="N86" i="29"/>
  <c r="M86" i="29"/>
  <c r="L86" i="29"/>
  <c r="K86" i="29"/>
  <c r="J86" i="29"/>
  <c r="I86" i="29"/>
  <c r="H86" i="29"/>
  <c r="G86" i="29"/>
  <c r="F86" i="29"/>
  <c r="E86" i="29"/>
  <c r="D86" i="29"/>
  <c r="O77" i="29"/>
  <c r="N77" i="29"/>
  <c r="M77" i="29"/>
  <c r="L77" i="29"/>
  <c r="K77" i="29"/>
  <c r="J77" i="29"/>
  <c r="I77" i="29"/>
  <c r="H77" i="29"/>
  <c r="G77" i="29"/>
  <c r="F77" i="29"/>
  <c r="E77" i="29"/>
  <c r="D77" i="29"/>
  <c r="O63" i="29"/>
  <c r="N63" i="29"/>
  <c r="M63" i="29"/>
  <c r="L63" i="29"/>
  <c r="K63" i="29"/>
  <c r="J63" i="29"/>
  <c r="I63" i="29"/>
  <c r="H63" i="29"/>
  <c r="G63" i="29"/>
  <c r="F63" i="29"/>
  <c r="E63" i="29"/>
  <c r="D63" i="29"/>
  <c r="O51" i="29"/>
  <c r="N51" i="29"/>
  <c r="M51" i="29"/>
  <c r="L51" i="29"/>
  <c r="K51" i="29"/>
  <c r="J51" i="29"/>
  <c r="I51" i="29"/>
  <c r="H51" i="29"/>
  <c r="G51" i="29"/>
  <c r="F51" i="29"/>
  <c r="E51" i="29"/>
  <c r="D51" i="29"/>
  <c r="O44" i="29"/>
  <c r="N44" i="29"/>
  <c r="M44" i="29"/>
  <c r="L44" i="29"/>
  <c r="K44" i="29"/>
  <c r="J44" i="29"/>
  <c r="I44" i="29"/>
  <c r="H44" i="29"/>
  <c r="G44" i="29"/>
  <c r="F44" i="29"/>
  <c r="E44" i="29"/>
  <c r="D44" i="29"/>
  <c r="O37" i="29"/>
  <c r="N37" i="29"/>
  <c r="M37" i="29"/>
  <c r="L37" i="29"/>
  <c r="K37" i="29"/>
  <c r="J37" i="29"/>
  <c r="I37" i="29"/>
  <c r="H37" i="29"/>
  <c r="G37" i="29"/>
  <c r="F37" i="29"/>
  <c r="E37" i="29"/>
  <c r="D37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O18" i="29"/>
  <c r="O248" i="29" s="1"/>
  <c r="N18" i="29"/>
  <c r="N248" i="29" s="1"/>
  <c r="M18" i="29"/>
  <c r="M248" i="29" s="1"/>
  <c r="L18" i="29"/>
  <c r="L248" i="29" s="1"/>
  <c r="K18" i="29"/>
  <c r="K248" i="29" s="1"/>
  <c r="J18" i="29"/>
  <c r="J248" i="29" s="1"/>
  <c r="I18" i="29"/>
  <c r="I248" i="29" s="1"/>
  <c r="H18" i="29"/>
  <c r="H248" i="29" s="1"/>
  <c r="G18" i="29"/>
  <c r="G248" i="29" s="1"/>
  <c r="F18" i="29"/>
  <c r="F248" i="29" s="1"/>
  <c r="E18" i="29"/>
  <c r="E248" i="29" s="1"/>
  <c r="D18" i="29"/>
  <c r="D248" i="29" s="1"/>
  <c r="V248" i="17"/>
  <c r="V247" i="17"/>
  <c r="V246" i="17"/>
  <c r="V245" i="17"/>
  <c r="V244" i="17"/>
  <c r="V243" i="17"/>
  <c r="V242" i="17"/>
  <c r="V241" i="17"/>
  <c r="V240" i="17"/>
  <c r="V239" i="17"/>
  <c r="V238" i="17"/>
  <c r="V237" i="17"/>
  <c r="V235" i="17"/>
  <c r="V234" i="17"/>
  <c r="V232" i="17"/>
  <c r="V231" i="17"/>
  <c r="V230" i="17"/>
  <c r="V229" i="17"/>
  <c r="V228" i="17"/>
  <c r="V226" i="17"/>
  <c r="V225" i="17"/>
  <c r="V224" i="17"/>
  <c r="V223" i="17"/>
  <c r="V222" i="17"/>
  <c r="V220" i="17"/>
  <c r="V219" i="17"/>
  <c r="V218" i="17"/>
  <c r="V217" i="17"/>
  <c r="V216" i="17"/>
  <c r="V215" i="17"/>
  <c r="V214" i="17"/>
  <c r="V213" i="17"/>
  <c r="V211" i="17"/>
  <c r="V210" i="17"/>
  <c r="V209" i="17"/>
  <c r="V208" i="17"/>
  <c r="V207" i="17"/>
  <c r="V205" i="17"/>
  <c r="V204" i="17"/>
  <c r="V203" i="17"/>
  <c r="V202" i="17"/>
  <c r="V201" i="17"/>
  <c r="V200" i="17"/>
  <c r="V199" i="17"/>
  <c r="V198" i="17"/>
  <c r="V197" i="17"/>
  <c r="V195" i="17"/>
  <c r="V194" i="17"/>
  <c r="V193" i="17"/>
  <c r="V192" i="17"/>
  <c r="V191" i="17"/>
  <c r="V189" i="17"/>
  <c r="V188" i="17"/>
  <c r="V187" i="17"/>
  <c r="V186" i="17"/>
  <c r="V185" i="17"/>
  <c r="V184" i="17"/>
  <c r="V183" i="17"/>
  <c r="V182" i="17"/>
  <c r="V181" i="17"/>
  <c r="V180" i="17"/>
  <c r="V178" i="17"/>
  <c r="V177" i="17"/>
  <c r="V176" i="17"/>
  <c r="V175" i="17"/>
  <c r="V174" i="17"/>
  <c r="V173" i="17"/>
  <c r="V172" i="17"/>
  <c r="V171" i="17"/>
  <c r="V170" i="17"/>
  <c r="V169" i="17"/>
  <c r="V168" i="17"/>
  <c r="V167" i="17"/>
  <c r="V166" i="17"/>
  <c r="V165" i="17"/>
  <c r="V164" i="17"/>
  <c r="V163" i="17"/>
  <c r="V162" i="17"/>
  <c r="V161" i="17"/>
  <c r="V160" i="17"/>
  <c r="V159" i="17"/>
  <c r="V158" i="17"/>
  <c r="V157" i="17"/>
  <c r="V156" i="17"/>
  <c r="V155" i="17"/>
  <c r="V154" i="17"/>
  <c r="V153" i="17"/>
  <c r="V152" i="17"/>
  <c r="V151" i="17"/>
  <c r="V150" i="17"/>
  <c r="V149" i="17"/>
  <c r="V148" i="17"/>
  <c r="V147" i="17"/>
  <c r="V146" i="17"/>
  <c r="V145" i="17"/>
  <c r="V144" i="17"/>
  <c r="V143" i="17"/>
  <c r="V142" i="17"/>
  <c r="V140" i="17"/>
  <c r="V139" i="17"/>
  <c r="V138" i="17"/>
  <c r="V137" i="17"/>
  <c r="V136" i="17"/>
  <c r="V135" i="17"/>
  <c r="V134" i="17"/>
  <c r="V133" i="17"/>
  <c r="V131" i="17"/>
  <c r="V130" i="17"/>
  <c r="V129" i="17"/>
  <c r="V128" i="17"/>
  <c r="V127" i="17"/>
  <c r="V125" i="17"/>
  <c r="V124" i="17"/>
  <c r="V122" i="17"/>
  <c r="V121" i="17"/>
  <c r="V120" i="17"/>
  <c r="V119" i="17"/>
  <c r="V118" i="17"/>
  <c r="V117" i="17"/>
  <c r="V116" i="17"/>
  <c r="V114" i="17"/>
  <c r="V113" i="17"/>
  <c r="V112" i="17"/>
  <c r="V111" i="17"/>
  <c r="V110" i="17"/>
  <c r="V109" i="17"/>
  <c r="V108" i="17"/>
  <c r="V107" i="17"/>
  <c r="V106" i="17"/>
  <c r="V105" i="17"/>
  <c r="V104" i="17"/>
  <c r="V103" i="17"/>
  <c r="V102" i="17"/>
  <c r="V101" i="17"/>
  <c r="V100" i="17"/>
  <c r="V99" i="17"/>
  <c r="V98" i="17"/>
  <c r="V97" i="17"/>
  <c r="V96" i="17"/>
  <c r="V95" i="17"/>
  <c r="V94" i="17"/>
  <c r="V92" i="17"/>
  <c r="V91" i="17"/>
  <c r="V90" i="17"/>
  <c r="V89" i="17"/>
  <c r="V88" i="17"/>
  <c r="V86" i="17"/>
  <c r="V85" i="17"/>
  <c r="V84" i="17"/>
  <c r="V83" i="17"/>
  <c r="V82" i="17"/>
  <c r="V81" i="17"/>
  <c r="V80" i="17"/>
  <c r="V79" i="17"/>
  <c r="V77" i="17"/>
  <c r="V76" i="17"/>
  <c r="V75" i="17"/>
  <c r="V74" i="17"/>
  <c r="V73" i="17"/>
  <c r="V72" i="17"/>
  <c r="V71" i="17"/>
  <c r="V70" i="17"/>
  <c r="V69" i="17"/>
  <c r="V68" i="17"/>
  <c r="V67" i="17"/>
  <c r="V66" i="17"/>
  <c r="V65" i="17"/>
  <c r="V63" i="17"/>
  <c r="V62" i="17"/>
  <c r="V61" i="17"/>
  <c r="V60" i="17"/>
  <c r="V59" i="17"/>
  <c r="V58" i="17"/>
  <c r="V57" i="17"/>
  <c r="V56" i="17"/>
  <c r="V55" i="17"/>
  <c r="V54" i="17"/>
  <c r="V53" i="17"/>
  <c r="V51" i="17"/>
  <c r="V50" i="17"/>
  <c r="V49" i="17"/>
  <c r="V48" i="17"/>
  <c r="V47" i="17"/>
  <c r="V46" i="17"/>
  <c r="V44" i="17"/>
  <c r="V43" i="17"/>
  <c r="V42" i="17"/>
  <c r="V41" i="17"/>
  <c r="V40" i="17"/>
  <c r="V39" i="17"/>
  <c r="V37" i="17"/>
  <c r="V36" i="17"/>
  <c r="V35" i="17"/>
  <c r="V34" i="17"/>
  <c r="V33" i="17"/>
  <c r="V32" i="17"/>
  <c r="V31" i="17"/>
  <c r="V30" i="17"/>
  <c r="V29" i="17"/>
  <c r="V28" i="17"/>
  <c r="V27" i="17"/>
  <c r="V26" i="17"/>
  <c r="V24" i="17"/>
  <c r="V23" i="17"/>
  <c r="V22" i="17"/>
  <c r="V21" i="17"/>
  <c r="V20" i="17"/>
  <c r="V18" i="17"/>
  <c r="V17" i="17"/>
  <c r="V16" i="17"/>
  <c r="V15" i="17"/>
  <c r="V14" i="17"/>
  <c r="V13" i="17"/>
  <c r="V12" i="17"/>
  <c r="V11" i="17"/>
  <c r="V10" i="17"/>
  <c r="V9" i="17"/>
  <c r="V8" i="17"/>
  <c r="R248" i="17"/>
  <c r="R247" i="17"/>
  <c r="R246" i="17"/>
  <c r="R245" i="17"/>
  <c r="R244" i="17"/>
  <c r="R243" i="17"/>
  <c r="R242" i="17"/>
  <c r="R241" i="17"/>
  <c r="R240" i="17"/>
  <c r="R239" i="17"/>
  <c r="R238" i="17"/>
  <c r="R237" i="17"/>
  <c r="R235" i="17"/>
  <c r="R234" i="17"/>
  <c r="R232" i="17"/>
  <c r="R231" i="17"/>
  <c r="R230" i="17"/>
  <c r="R229" i="17"/>
  <c r="R228" i="17"/>
  <c r="R226" i="17"/>
  <c r="R225" i="17"/>
  <c r="R224" i="17"/>
  <c r="R223" i="17"/>
  <c r="R222" i="17"/>
  <c r="R220" i="17"/>
  <c r="R219" i="17"/>
  <c r="R218" i="17"/>
  <c r="R217" i="17"/>
  <c r="R216" i="17"/>
  <c r="R215" i="17"/>
  <c r="R214" i="17"/>
  <c r="R213" i="17"/>
  <c r="R211" i="17"/>
  <c r="R210" i="17"/>
  <c r="R209" i="17"/>
  <c r="R208" i="17"/>
  <c r="R207" i="17"/>
  <c r="R205" i="17"/>
  <c r="R204" i="17"/>
  <c r="R203" i="17"/>
  <c r="R202" i="17"/>
  <c r="R201" i="17"/>
  <c r="R200" i="17"/>
  <c r="R199" i="17"/>
  <c r="R198" i="17"/>
  <c r="R197" i="17"/>
  <c r="R195" i="17"/>
  <c r="R194" i="17"/>
  <c r="R193" i="17"/>
  <c r="R192" i="17"/>
  <c r="R191" i="17"/>
  <c r="R189" i="17"/>
  <c r="R188" i="17"/>
  <c r="R187" i="17"/>
  <c r="R186" i="17"/>
  <c r="R185" i="17"/>
  <c r="R184" i="17"/>
  <c r="R183" i="17"/>
  <c r="R182" i="17"/>
  <c r="R181" i="17"/>
  <c r="R180" i="17"/>
  <c r="R178" i="17"/>
  <c r="R177" i="17"/>
  <c r="R176" i="17"/>
  <c r="R175" i="17"/>
  <c r="R174" i="17"/>
  <c r="R173" i="17"/>
  <c r="R172" i="17"/>
  <c r="R171" i="17"/>
  <c r="R170" i="17"/>
  <c r="R169" i="17"/>
  <c r="R168" i="17"/>
  <c r="R167" i="17"/>
  <c r="R166" i="17"/>
  <c r="R165" i="17"/>
  <c r="R164" i="17"/>
  <c r="R163" i="17"/>
  <c r="R162" i="17"/>
  <c r="R161" i="17"/>
  <c r="R160" i="17"/>
  <c r="R159" i="17"/>
  <c r="R158" i="17"/>
  <c r="R157" i="17"/>
  <c r="R156" i="17"/>
  <c r="R155" i="17"/>
  <c r="R154" i="17"/>
  <c r="R153" i="17"/>
  <c r="R152" i="17"/>
  <c r="R151" i="17"/>
  <c r="R150" i="17"/>
  <c r="R149" i="17"/>
  <c r="R148" i="17"/>
  <c r="R147" i="17"/>
  <c r="R146" i="17"/>
  <c r="R145" i="17"/>
  <c r="R144" i="17"/>
  <c r="R143" i="17"/>
  <c r="R142" i="17"/>
  <c r="R140" i="17"/>
  <c r="R139" i="17"/>
  <c r="R138" i="17"/>
  <c r="R137" i="17"/>
  <c r="R136" i="17"/>
  <c r="R135" i="17"/>
  <c r="R134" i="17"/>
  <c r="R133" i="17"/>
  <c r="R131" i="17"/>
  <c r="R130" i="17"/>
  <c r="R129" i="17"/>
  <c r="R128" i="17"/>
  <c r="R127" i="17"/>
  <c r="R125" i="17"/>
  <c r="R124" i="17"/>
  <c r="R122" i="17"/>
  <c r="R121" i="17"/>
  <c r="R120" i="17"/>
  <c r="R119" i="17"/>
  <c r="R118" i="17"/>
  <c r="R117" i="17"/>
  <c r="R116" i="17"/>
  <c r="R114" i="17"/>
  <c r="R113" i="17"/>
  <c r="R112" i="17"/>
  <c r="R111" i="17"/>
  <c r="R110" i="17"/>
  <c r="R109" i="17"/>
  <c r="R108" i="17"/>
  <c r="R107" i="17"/>
  <c r="R106" i="17"/>
  <c r="R105" i="17"/>
  <c r="R104" i="17"/>
  <c r="R103" i="17"/>
  <c r="R102" i="17"/>
  <c r="R101" i="17"/>
  <c r="R100" i="17"/>
  <c r="R99" i="17"/>
  <c r="R98" i="17"/>
  <c r="R97" i="17"/>
  <c r="R96" i="17"/>
  <c r="R95" i="17"/>
  <c r="R94" i="17"/>
  <c r="R92" i="17"/>
  <c r="R91" i="17"/>
  <c r="R90" i="17"/>
  <c r="R89" i="17"/>
  <c r="R88" i="17"/>
  <c r="R86" i="17"/>
  <c r="R85" i="17"/>
  <c r="R84" i="17"/>
  <c r="R83" i="17"/>
  <c r="R82" i="17"/>
  <c r="R81" i="17"/>
  <c r="R80" i="17"/>
  <c r="R79" i="17"/>
  <c r="R77" i="17"/>
  <c r="R76" i="17"/>
  <c r="R75" i="17"/>
  <c r="R74" i="17"/>
  <c r="R73" i="17"/>
  <c r="R72" i="17"/>
  <c r="R71" i="17"/>
  <c r="R70" i="17"/>
  <c r="R69" i="17"/>
  <c r="R68" i="17"/>
  <c r="R67" i="17"/>
  <c r="R66" i="17"/>
  <c r="R65" i="17"/>
  <c r="R63" i="17"/>
  <c r="R62" i="17"/>
  <c r="R61" i="17"/>
  <c r="R60" i="17"/>
  <c r="R59" i="17"/>
  <c r="R58" i="17"/>
  <c r="R57" i="17"/>
  <c r="R56" i="17"/>
  <c r="R55" i="17"/>
  <c r="R54" i="17"/>
  <c r="R53" i="17"/>
  <c r="R51" i="17"/>
  <c r="R50" i="17"/>
  <c r="R49" i="17"/>
  <c r="R48" i="17"/>
  <c r="R47" i="17"/>
  <c r="R46" i="17"/>
  <c r="R44" i="17"/>
  <c r="R43" i="17"/>
  <c r="R42" i="17"/>
  <c r="R41" i="17"/>
  <c r="R40" i="17"/>
  <c r="R39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4" i="17"/>
  <c r="R23" i="17"/>
  <c r="R22" i="17"/>
  <c r="R21" i="17"/>
  <c r="R20" i="17"/>
  <c r="R18" i="17"/>
  <c r="R17" i="17"/>
  <c r="R16" i="17"/>
  <c r="R15" i="17"/>
  <c r="R14" i="17"/>
  <c r="R13" i="17"/>
  <c r="R12" i="17"/>
  <c r="R11" i="17"/>
  <c r="R10" i="17"/>
  <c r="R9" i="17"/>
  <c r="R8" i="17"/>
  <c r="N248" i="17"/>
  <c r="M248" i="17" s="1"/>
  <c r="N247" i="17"/>
  <c r="M247" i="17" s="1"/>
  <c r="N246" i="17"/>
  <c r="M246" i="17" s="1"/>
  <c r="N245" i="17"/>
  <c r="M245" i="17" s="1"/>
  <c r="N244" i="17"/>
  <c r="M244" i="17" s="1"/>
  <c r="N243" i="17"/>
  <c r="N242" i="17"/>
  <c r="N241" i="17"/>
  <c r="M241" i="17" s="1"/>
  <c r="N240" i="17"/>
  <c r="M240" i="17" s="1"/>
  <c r="N239" i="17"/>
  <c r="M239" i="17" s="1"/>
  <c r="N238" i="17"/>
  <c r="M238" i="17" s="1"/>
  <c r="N237" i="17"/>
  <c r="M237" i="17" s="1"/>
  <c r="N235" i="17"/>
  <c r="M235" i="17" s="1"/>
  <c r="N234" i="17"/>
  <c r="M234" i="17" s="1"/>
  <c r="N232" i="17"/>
  <c r="M232" i="17" s="1"/>
  <c r="N231" i="17"/>
  <c r="M231" i="17" s="1"/>
  <c r="N230" i="17"/>
  <c r="M230" i="17" s="1"/>
  <c r="N229" i="17"/>
  <c r="M229" i="17" s="1"/>
  <c r="N228" i="17"/>
  <c r="M228" i="17" s="1"/>
  <c r="N226" i="17"/>
  <c r="M226" i="17" s="1"/>
  <c r="N225" i="17"/>
  <c r="M225" i="17" s="1"/>
  <c r="N224" i="17"/>
  <c r="M224" i="17" s="1"/>
  <c r="N223" i="17"/>
  <c r="M223" i="17" s="1"/>
  <c r="N222" i="17"/>
  <c r="M222" i="17" s="1"/>
  <c r="N220" i="17"/>
  <c r="M220" i="17" s="1"/>
  <c r="N219" i="17"/>
  <c r="M219" i="17" s="1"/>
  <c r="N218" i="17"/>
  <c r="M218" i="17" s="1"/>
  <c r="N217" i="17"/>
  <c r="N216" i="17"/>
  <c r="M216" i="17" s="1"/>
  <c r="N215" i="17"/>
  <c r="M215" i="17" s="1"/>
  <c r="N214" i="17"/>
  <c r="M214" i="17" s="1"/>
  <c r="N213" i="17"/>
  <c r="N211" i="17"/>
  <c r="M211" i="17" s="1"/>
  <c r="N210" i="17"/>
  <c r="M210" i="17" s="1"/>
  <c r="N209" i="17"/>
  <c r="M209" i="17" s="1"/>
  <c r="N208" i="17"/>
  <c r="M208" i="17" s="1"/>
  <c r="N207" i="17"/>
  <c r="M207" i="17" s="1"/>
  <c r="N205" i="17"/>
  <c r="M205" i="17" s="1"/>
  <c r="N204" i="17"/>
  <c r="M204" i="17" s="1"/>
  <c r="N203" i="17"/>
  <c r="M203" i="17" s="1"/>
  <c r="N202" i="17"/>
  <c r="M202" i="17" s="1"/>
  <c r="N201" i="17"/>
  <c r="M201" i="17" s="1"/>
  <c r="N200" i="17"/>
  <c r="M200" i="17" s="1"/>
  <c r="N199" i="17"/>
  <c r="M199" i="17" s="1"/>
  <c r="N198" i="17"/>
  <c r="M198" i="17" s="1"/>
  <c r="N197" i="17"/>
  <c r="M197" i="17" s="1"/>
  <c r="N195" i="17"/>
  <c r="M195" i="17" s="1"/>
  <c r="N194" i="17"/>
  <c r="M194" i="17" s="1"/>
  <c r="N193" i="17"/>
  <c r="M193" i="17" s="1"/>
  <c r="N192" i="17"/>
  <c r="M192" i="17" s="1"/>
  <c r="N191" i="17"/>
  <c r="M191" i="17" s="1"/>
  <c r="N189" i="17"/>
  <c r="N188" i="17"/>
  <c r="M188" i="17" s="1"/>
  <c r="N187" i="17"/>
  <c r="M187" i="17" s="1"/>
  <c r="N186" i="17"/>
  <c r="M186" i="17" s="1"/>
  <c r="N185" i="17"/>
  <c r="N184" i="17"/>
  <c r="M184" i="17" s="1"/>
  <c r="N183" i="17"/>
  <c r="M183" i="17" s="1"/>
  <c r="N182" i="17"/>
  <c r="M182" i="17" s="1"/>
  <c r="N181" i="17"/>
  <c r="N180" i="17"/>
  <c r="M180" i="17" s="1"/>
  <c r="N178" i="17"/>
  <c r="M178" i="17" s="1"/>
  <c r="N177" i="17"/>
  <c r="M177" i="17" s="1"/>
  <c r="N176" i="17"/>
  <c r="M176" i="17" s="1"/>
  <c r="N175" i="17"/>
  <c r="M175" i="17" s="1"/>
  <c r="N174" i="17"/>
  <c r="M174" i="17" s="1"/>
  <c r="N173" i="17"/>
  <c r="M173" i="17" s="1"/>
  <c r="N172" i="17"/>
  <c r="M172" i="17" s="1"/>
  <c r="N171" i="17"/>
  <c r="M171" i="17" s="1"/>
  <c r="N170" i="17"/>
  <c r="M170" i="17" s="1"/>
  <c r="N169" i="17"/>
  <c r="M169" i="17" s="1"/>
  <c r="N168" i="17"/>
  <c r="M168" i="17" s="1"/>
  <c r="N167" i="17"/>
  <c r="M167" i="17" s="1"/>
  <c r="N166" i="17"/>
  <c r="M166" i="17" s="1"/>
  <c r="N165" i="17"/>
  <c r="M165" i="17" s="1"/>
  <c r="N164" i="17"/>
  <c r="M164" i="17" s="1"/>
  <c r="N163" i="17"/>
  <c r="M163" i="17" s="1"/>
  <c r="N162" i="17"/>
  <c r="M162" i="17" s="1"/>
  <c r="N161" i="17"/>
  <c r="M161" i="17" s="1"/>
  <c r="N160" i="17"/>
  <c r="M160" i="17" s="1"/>
  <c r="N159" i="17"/>
  <c r="M159" i="17" s="1"/>
  <c r="N158" i="17"/>
  <c r="M158" i="17" s="1"/>
  <c r="N157" i="17"/>
  <c r="M157" i="17" s="1"/>
  <c r="N156" i="17"/>
  <c r="M156" i="17" s="1"/>
  <c r="N155" i="17"/>
  <c r="M155" i="17" s="1"/>
  <c r="N154" i="17"/>
  <c r="M154" i="17" s="1"/>
  <c r="N153" i="17"/>
  <c r="M153" i="17" s="1"/>
  <c r="N152" i="17"/>
  <c r="M152" i="17" s="1"/>
  <c r="N151" i="17"/>
  <c r="M151" i="17" s="1"/>
  <c r="N150" i="17"/>
  <c r="M150" i="17" s="1"/>
  <c r="N149" i="17"/>
  <c r="M149" i="17" s="1"/>
  <c r="N148" i="17"/>
  <c r="M148" i="17" s="1"/>
  <c r="N147" i="17"/>
  <c r="M147" i="17" s="1"/>
  <c r="N146" i="17"/>
  <c r="M146" i="17" s="1"/>
  <c r="N145" i="17"/>
  <c r="M145" i="17" s="1"/>
  <c r="N144" i="17"/>
  <c r="M144" i="17" s="1"/>
  <c r="N143" i="17"/>
  <c r="M143" i="17" s="1"/>
  <c r="N142" i="17"/>
  <c r="M142" i="17" s="1"/>
  <c r="N140" i="17"/>
  <c r="M140" i="17" s="1"/>
  <c r="N139" i="17"/>
  <c r="M139" i="17" s="1"/>
  <c r="N138" i="17"/>
  <c r="M138" i="17" s="1"/>
  <c r="N137" i="17"/>
  <c r="M137" i="17" s="1"/>
  <c r="N136" i="17"/>
  <c r="M136" i="17" s="1"/>
  <c r="N135" i="17"/>
  <c r="M135" i="17" s="1"/>
  <c r="N134" i="17"/>
  <c r="M134" i="17" s="1"/>
  <c r="N133" i="17"/>
  <c r="M133" i="17" s="1"/>
  <c r="N131" i="17"/>
  <c r="M131" i="17" s="1"/>
  <c r="N130" i="17"/>
  <c r="M130" i="17" s="1"/>
  <c r="N129" i="17"/>
  <c r="M129" i="17" s="1"/>
  <c r="N128" i="17"/>
  <c r="M128" i="17" s="1"/>
  <c r="N127" i="17"/>
  <c r="M127" i="17" s="1"/>
  <c r="N125" i="17"/>
  <c r="M125" i="17" s="1"/>
  <c r="N124" i="17"/>
  <c r="M124" i="17" s="1"/>
  <c r="N122" i="17"/>
  <c r="M122" i="17" s="1"/>
  <c r="N121" i="17"/>
  <c r="N120" i="17"/>
  <c r="M120" i="17" s="1"/>
  <c r="N119" i="17"/>
  <c r="M119" i="17" s="1"/>
  <c r="N118" i="17"/>
  <c r="M118" i="17" s="1"/>
  <c r="N117" i="17"/>
  <c r="N116" i="17"/>
  <c r="M116" i="17" s="1"/>
  <c r="N114" i="17"/>
  <c r="M114" i="17" s="1"/>
  <c r="N113" i="17"/>
  <c r="M113" i="17" s="1"/>
  <c r="N112" i="17"/>
  <c r="M112" i="17" s="1"/>
  <c r="N111" i="17"/>
  <c r="M111" i="17" s="1"/>
  <c r="N110" i="17"/>
  <c r="M110" i="17" s="1"/>
  <c r="N109" i="17"/>
  <c r="M109" i="17" s="1"/>
  <c r="N108" i="17"/>
  <c r="M108" i="17" s="1"/>
  <c r="N107" i="17"/>
  <c r="M107" i="17" s="1"/>
  <c r="N106" i="17"/>
  <c r="M106" i="17" s="1"/>
  <c r="N105" i="17"/>
  <c r="M105" i="17" s="1"/>
  <c r="N104" i="17"/>
  <c r="M104" i="17" s="1"/>
  <c r="N103" i="17"/>
  <c r="M103" i="17" s="1"/>
  <c r="N102" i="17"/>
  <c r="M102" i="17" s="1"/>
  <c r="N101" i="17"/>
  <c r="M101" i="17" s="1"/>
  <c r="N100" i="17"/>
  <c r="M100" i="17" s="1"/>
  <c r="N99" i="17"/>
  <c r="M99" i="17" s="1"/>
  <c r="N98" i="17"/>
  <c r="M98" i="17" s="1"/>
  <c r="N97" i="17"/>
  <c r="M97" i="17" s="1"/>
  <c r="N96" i="17"/>
  <c r="M96" i="17" s="1"/>
  <c r="N95" i="17"/>
  <c r="M95" i="17" s="1"/>
  <c r="N94" i="17"/>
  <c r="M94" i="17" s="1"/>
  <c r="N92" i="17"/>
  <c r="M92" i="17" s="1"/>
  <c r="N91" i="17"/>
  <c r="M91" i="17" s="1"/>
  <c r="N90" i="17"/>
  <c r="M90" i="17" s="1"/>
  <c r="N89" i="17"/>
  <c r="M89" i="17" s="1"/>
  <c r="N88" i="17"/>
  <c r="M88" i="17" s="1"/>
  <c r="N86" i="17"/>
  <c r="M86" i="17" s="1"/>
  <c r="N85" i="17"/>
  <c r="M85" i="17" s="1"/>
  <c r="N84" i="17"/>
  <c r="M84" i="17" s="1"/>
  <c r="N83" i="17"/>
  <c r="M83" i="17" s="1"/>
  <c r="N82" i="17"/>
  <c r="M82" i="17" s="1"/>
  <c r="N81" i="17"/>
  <c r="M81" i="17" s="1"/>
  <c r="N80" i="17"/>
  <c r="M80" i="17" s="1"/>
  <c r="N79" i="17"/>
  <c r="M79" i="17" s="1"/>
  <c r="N77" i="17"/>
  <c r="M77" i="17" s="1"/>
  <c r="N76" i="17"/>
  <c r="M76" i="17" s="1"/>
  <c r="N75" i="17"/>
  <c r="M75" i="17" s="1"/>
  <c r="N74" i="17"/>
  <c r="M74" i="17" s="1"/>
  <c r="N73" i="17"/>
  <c r="M73" i="17" s="1"/>
  <c r="N72" i="17"/>
  <c r="M72" i="17" s="1"/>
  <c r="N71" i="17"/>
  <c r="M71" i="17" s="1"/>
  <c r="N70" i="17"/>
  <c r="M70" i="17" s="1"/>
  <c r="N69" i="17"/>
  <c r="M69" i="17" s="1"/>
  <c r="N68" i="17"/>
  <c r="M68" i="17" s="1"/>
  <c r="N67" i="17"/>
  <c r="M67" i="17" s="1"/>
  <c r="N66" i="17"/>
  <c r="M66" i="17" s="1"/>
  <c r="N65" i="17"/>
  <c r="M65" i="17" s="1"/>
  <c r="N63" i="17"/>
  <c r="M63" i="17" s="1"/>
  <c r="N62" i="17"/>
  <c r="M62" i="17" s="1"/>
  <c r="N61" i="17"/>
  <c r="N60" i="17"/>
  <c r="M60" i="17" s="1"/>
  <c r="N59" i="17"/>
  <c r="M59" i="17" s="1"/>
  <c r="N58" i="17"/>
  <c r="M58" i="17" s="1"/>
  <c r="N57" i="17"/>
  <c r="N56" i="17"/>
  <c r="M56" i="17" s="1"/>
  <c r="N55" i="17"/>
  <c r="M55" i="17" s="1"/>
  <c r="N54" i="17"/>
  <c r="M54" i="17" s="1"/>
  <c r="N53" i="17"/>
  <c r="N51" i="17"/>
  <c r="M51" i="17" s="1"/>
  <c r="N50" i="17"/>
  <c r="M50" i="17" s="1"/>
  <c r="N49" i="17"/>
  <c r="M49" i="17" s="1"/>
  <c r="N48" i="17"/>
  <c r="M48" i="17" s="1"/>
  <c r="N47" i="17"/>
  <c r="M47" i="17" s="1"/>
  <c r="N46" i="17"/>
  <c r="M46" i="17" s="1"/>
  <c r="N44" i="17"/>
  <c r="M44" i="17" s="1"/>
  <c r="N43" i="17"/>
  <c r="M43" i="17" s="1"/>
  <c r="N42" i="17"/>
  <c r="M42" i="17" s="1"/>
  <c r="N41" i="17"/>
  <c r="M41" i="17" s="1"/>
  <c r="N40" i="17"/>
  <c r="M40" i="17" s="1"/>
  <c r="N39" i="17"/>
  <c r="M39" i="17" s="1"/>
  <c r="N37" i="17"/>
  <c r="M37" i="17" s="1"/>
  <c r="N36" i="17"/>
  <c r="M36" i="17" s="1"/>
  <c r="N35" i="17"/>
  <c r="M35" i="17" s="1"/>
  <c r="N34" i="17"/>
  <c r="M34" i="17" s="1"/>
  <c r="N33" i="17"/>
  <c r="M33" i="17" s="1"/>
  <c r="N32" i="17"/>
  <c r="M32" i="17" s="1"/>
  <c r="N31" i="17"/>
  <c r="M31" i="17" s="1"/>
  <c r="N30" i="17"/>
  <c r="M30" i="17" s="1"/>
  <c r="N29" i="17"/>
  <c r="M29" i="17" s="1"/>
  <c r="N28" i="17"/>
  <c r="M28" i="17" s="1"/>
  <c r="N27" i="17"/>
  <c r="M27" i="17" s="1"/>
  <c r="N26" i="17"/>
  <c r="M26" i="17" s="1"/>
  <c r="N24" i="17"/>
  <c r="M24" i="17" s="1"/>
  <c r="N23" i="17"/>
  <c r="M23" i="17" s="1"/>
  <c r="N22" i="17"/>
  <c r="M22" i="17" s="1"/>
  <c r="N21" i="17"/>
  <c r="M21" i="17" s="1"/>
  <c r="N20" i="17"/>
  <c r="M20" i="17" s="1"/>
  <c r="N18" i="17"/>
  <c r="M18" i="17" s="1"/>
  <c r="N17" i="17"/>
  <c r="M17" i="17" s="1"/>
  <c r="N16" i="17"/>
  <c r="M16" i="17" s="1"/>
  <c r="N15" i="17"/>
  <c r="M15" i="17" s="1"/>
  <c r="N14" i="17"/>
  <c r="M14" i="17" s="1"/>
  <c r="N13" i="17"/>
  <c r="M13" i="17" s="1"/>
  <c r="N12" i="17"/>
  <c r="M12" i="17" s="1"/>
  <c r="N11" i="17"/>
  <c r="M11" i="17" s="1"/>
  <c r="N10" i="17"/>
  <c r="M10" i="17" s="1"/>
  <c r="N9" i="17"/>
  <c r="M9" i="17" s="1"/>
  <c r="N8" i="17"/>
  <c r="M8" i="17" s="1"/>
  <c r="I248" i="17"/>
  <c r="I247" i="17"/>
  <c r="I246" i="17"/>
  <c r="I245" i="17"/>
  <c r="I244" i="17"/>
  <c r="I243" i="17"/>
  <c r="I242" i="17"/>
  <c r="I241" i="17"/>
  <c r="I240" i="17"/>
  <c r="I239" i="17"/>
  <c r="I238" i="17"/>
  <c r="I237" i="17"/>
  <c r="I235" i="17"/>
  <c r="I234" i="17"/>
  <c r="I232" i="17"/>
  <c r="I231" i="17"/>
  <c r="I230" i="17"/>
  <c r="I229" i="17"/>
  <c r="I228" i="17"/>
  <c r="I226" i="17"/>
  <c r="I225" i="17"/>
  <c r="I224" i="17"/>
  <c r="I223" i="17"/>
  <c r="I222" i="17"/>
  <c r="I220" i="17"/>
  <c r="I219" i="17"/>
  <c r="I218" i="17"/>
  <c r="I217" i="17"/>
  <c r="I216" i="17"/>
  <c r="I215" i="17"/>
  <c r="I214" i="17"/>
  <c r="I213" i="17"/>
  <c r="I211" i="17"/>
  <c r="I210" i="17"/>
  <c r="I209" i="17"/>
  <c r="I208" i="17"/>
  <c r="I207" i="17"/>
  <c r="I205" i="17"/>
  <c r="I204" i="17"/>
  <c r="I203" i="17"/>
  <c r="I202" i="17"/>
  <c r="I201" i="17"/>
  <c r="I200" i="17"/>
  <c r="I199" i="17"/>
  <c r="I198" i="17"/>
  <c r="I197" i="17"/>
  <c r="I195" i="17"/>
  <c r="I194" i="17"/>
  <c r="I193" i="17"/>
  <c r="I192" i="17"/>
  <c r="I191" i="17"/>
  <c r="I189" i="17"/>
  <c r="I188" i="17"/>
  <c r="I187" i="17"/>
  <c r="I186" i="17"/>
  <c r="I185" i="17"/>
  <c r="I184" i="17"/>
  <c r="I183" i="17"/>
  <c r="I182" i="17"/>
  <c r="I181" i="17"/>
  <c r="I180" i="17"/>
  <c r="I178" i="17"/>
  <c r="I177" i="17"/>
  <c r="I176" i="17"/>
  <c r="I175" i="17"/>
  <c r="I174" i="17"/>
  <c r="I173" i="17"/>
  <c r="I172" i="17"/>
  <c r="I171" i="17"/>
  <c r="I170" i="17"/>
  <c r="I169" i="17"/>
  <c r="I168" i="17"/>
  <c r="I167" i="17"/>
  <c r="I166" i="17"/>
  <c r="I165" i="17"/>
  <c r="I164" i="17"/>
  <c r="I163" i="17"/>
  <c r="I162" i="17"/>
  <c r="I161" i="17"/>
  <c r="I160" i="17"/>
  <c r="I159" i="17"/>
  <c r="I158" i="17"/>
  <c r="I157" i="17"/>
  <c r="I156" i="17"/>
  <c r="I155" i="17"/>
  <c r="I154" i="17"/>
  <c r="I153" i="17"/>
  <c r="I152" i="17"/>
  <c r="I151" i="17"/>
  <c r="I150" i="17"/>
  <c r="I149" i="17"/>
  <c r="I148" i="17"/>
  <c r="I147" i="17"/>
  <c r="I146" i="17"/>
  <c r="I145" i="17"/>
  <c r="I144" i="17"/>
  <c r="I143" i="17"/>
  <c r="I142" i="17"/>
  <c r="I140" i="17"/>
  <c r="I139" i="17"/>
  <c r="I138" i="17"/>
  <c r="I137" i="17"/>
  <c r="I136" i="17"/>
  <c r="I135" i="17"/>
  <c r="I134" i="17"/>
  <c r="I133" i="17"/>
  <c r="I131" i="17"/>
  <c r="I130" i="17"/>
  <c r="I129" i="17"/>
  <c r="I128" i="17"/>
  <c r="I127" i="17"/>
  <c r="I125" i="17"/>
  <c r="I124" i="17"/>
  <c r="I122" i="17"/>
  <c r="I121" i="17"/>
  <c r="I120" i="17"/>
  <c r="I119" i="17"/>
  <c r="I118" i="17"/>
  <c r="I117" i="17"/>
  <c r="I116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2" i="17"/>
  <c r="I91" i="17"/>
  <c r="I90" i="17"/>
  <c r="I89" i="17"/>
  <c r="I88" i="17"/>
  <c r="I86" i="17"/>
  <c r="I85" i="17"/>
  <c r="I84" i="17"/>
  <c r="I83" i="17"/>
  <c r="I82" i="17"/>
  <c r="I81" i="17"/>
  <c r="I80" i="17"/>
  <c r="I79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3" i="17"/>
  <c r="I62" i="17"/>
  <c r="I61" i="17"/>
  <c r="I60" i="17"/>
  <c r="I59" i="17"/>
  <c r="I58" i="17"/>
  <c r="I57" i="17"/>
  <c r="I56" i="17"/>
  <c r="I55" i="17"/>
  <c r="I54" i="17"/>
  <c r="I53" i="17"/>
  <c r="I51" i="17"/>
  <c r="I50" i="17"/>
  <c r="I49" i="17"/>
  <c r="I48" i="17"/>
  <c r="I47" i="17"/>
  <c r="I46" i="17"/>
  <c r="I44" i="17"/>
  <c r="I43" i="17"/>
  <c r="I42" i="17"/>
  <c r="I41" i="17"/>
  <c r="I40" i="17"/>
  <c r="I39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4" i="17"/>
  <c r="I23" i="17"/>
  <c r="I22" i="17"/>
  <c r="I21" i="17"/>
  <c r="I20" i="17"/>
  <c r="I18" i="17"/>
  <c r="I17" i="17"/>
  <c r="I16" i="17"/>
  <c r="I15" i="17"/>
  <c r="I14" i="17"/>
  <c r="I13" i="17"/>
  <c r="I12" i="17"/>
  <c r="I11" i="17"/>
  <c r="I10" i="17"/>
  <c r="I9" i="17"/>
  <c r="I8" i="17"/>
  <c r="E248" i="17"/>
  <c r="E247" i="17"/>
  <c r="E246" i="17"/>
  <c r="E245" i="17"/>
  <c r="E244" i="17"/>
  <c r="E243" i="17"/>
  <c r="E242" i="17"/>
  <c r="E241" i="17"/>
  <c r="E240" i="17"/>
  <c r="E239" i="17"/>
  <c r="E238" i="17"/>
  <c r="E237" i="17"/>
  <c r="E235" i="17"/>
  <c r="E234" i="17"/>
  <c r="E232" i="17"/>
  <c r="E231" i="17"/>
  <c r="E230" i="17"/>
  <c r="E229" i="17"/>
  <c r="E228" i="17"/>
  <c r="E226" i="17"/>
  <c r="E225" i="17"/>
  <c r="D225" i="17" s="1"/>
  <c r="E224" i="17"/>
  <c r="E223" i="17"/>
  <c r="E222" i="17"/>
  <c r="E220" i="17"/>
  <c r="E219" i="17"/>
  <c r="E218" i="17"/>
  <c r="E217" i="17"/>
  <c r="D217" i="17" s="1"/>
  <c r="E216" i="17"/>
  <c r="E215" i="17"/>
  <c r="E214" i="17"/>
  <c r="E213" i="17"/>
  <c r="E211" i="17"/>
  <c r="E210" i="17"/>
  <c r="E209" i="17"/>
  <c r="E208" i="17"/>
  <c r="E207" i="17"/>
  <c r="E205" i="17"/>
  <c r="E204" i="17"/>
  <c r="E203" i="17"/>
  <c r="D203" i="17" s="1"/>
  <c r="E202" i="17"/>
  <c r="E201" i="17"/>
  <c r="E200" i="17"/>
  <c r="E199" i="17"/>
  <c r="D199" i="17" s="1"/>
  <c r="E198" i="17"/>
  <c r="E197" i="17"/>
  <c r="E195" i="17"/>
  <c r="E194" i="17"/>
  <c r="E193" i="17"/>
  <c r="E192" i="17"/>
  <c r="E191" i="17"/>
  <c r="E189" i="17"/>
  <c r="D189" i="17" s="1"/>
  <c r="E188" i="17"/>
  <c r="E187" i="17"/>
  <c r="E186" i="17"/>
  <c r="E185" i="17"/>
  <c r="D185" i="17" s="1"/>
  <c r="E184" i="17"/>
  <c r="E183" i="17"/>
  <c r="E182" i="17"/>
  <c r="E181" i="17"/>
  <c r="E180" i="17"/>
  <c r="E178" i="17"/>
  <c r="E177" i="17"/>
  <c r="E176" i="17"/>
  <c r="E175" i="17"/>
  <c r="E174" i="17"/>
  <c r="E173" i="17"/>
  <c r="E172" i="17"/>
  <c r="E171" i="17"/>
  <c r="E170" i="17"/>
  <c r="E169" i="17"/>
  <c r="E168" i="17"/>
  <c r="E167" i="17"/>
  <c r="E166" i="17"/>
  <c r="E165" i="17"/>
  <c r="E164" i="17"/>
  <c r="E163" i="17"/>
  <c r="E162" i="17"/>
  <c r="E161" i="17"/>
  <c r="E160" i="17"/>
  <c r="E159" i="17"/>
  <c r="E158" i="17"/>
  <c r="E157" i="17"/>
  <c r="E156" i="17"/>
  <c r="E155" i="17"/>
  <c r="E154" i="17"/>
  <c r="E153" i="17"/>
  <c r="E152" i="17"/>
  <c r="E151" i="17"/>
  <c r="E150" i="17"/>
  <c r="E149" i="17"/>
  <c r="E148" i="17"/>
  <c r="E147" i="17"/>
  <c r="E146" i="17"/>
  <c r="E145" i="17"/>
  <c r="E144" i="17"/>
  <c r="E143" i="17"/>
  <c r="E142" i="17"/>
  <c r="E140" i="17"/>
  <c r="E139" i="17"/>
  <c r="E138" i="17"/>
  <c r="E137" i="17"/>
  <c r="E136" i="17"/>
  <c r="E135" i="17"/>
  <c r="E134" i="17"/>
  <c r="E133" i="17"/>
  <c r="E131" i="17"/>
  <c r="E130" i="17"/>
  <c r="E129" i="17"/>
  <c r="E128" i="17"/>
  <c r="E127" i="17"/>
  <c r="E125" i="17"/>
  <c r="E124" i="17"/>
  <c r="E122" i="17"/>
  <c r="E121" i="17"/>
  <c r="E120" i="17"/>
  <c r="E119" i="17"/>
  <c r="D119" i="17" s="1"/>
  <c r="E118" i="17"/>
  <c r="E117" i="17"/>
  <c r="E116" i="17"/>
  <c r="E114" i="17"/>
  <c r="E113" i="17"/>
  <c r="E112" i="17"/>
  <c r="E111" i="17"/>
  <c r="D111" i="17" s="1"/>
  <c r="E110" i="17"/>
  <c r="E109" i="17"/>
  <c r="E108" i="17"/>
  <c r="E107" i="17"/>
  <c r="D107" i="17" s="1"/>
  <c r="E106" i="17"/>
  <c r="E105" i="17"/>
  <c r="E104" i="17"/>
  <c r="E103" i="17"/>
  <c r="D103" i="17" s="1"/>
  <c r="E102" i="17"/>
  <c r="E101" i="17"/>
  <c r="E100" i="17"/>
  <c r="E99" i="17"/>
  <c r="D99" i="17" s="1"/>
  <c r="E98" i="17"/>
  <c r="E97" i="17"/>
  <c r="E96" i="17"/>
  <c r="E95" i="17"/>
  <c r="D95" i="17" s="1"/>
  <c r="E94" i="17"/>
  <c r="E92" i="17"/>
  <c r="E91" i="17"/>
  <c r="D91" i="17" s="1"/>
  <c r="E90" i="17"/>
  <c r="E89" i="17"/>
  <c r="E88" i="17"/>
  <c r="E86" i="17"/>
  <c r="E85" i="17"/>
  <c r="E84" i="17"/>
  <c r="E83" i="17"/>
  <c r="D83" i="17" s="1"/>
  <c r="E82" i="17"/>
  <c r="E81" i="17"/>
  <c r="E80" i="17"/>
  <c r="E79" i="17"/>
  <c r="D79" i="17" s="1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3" i="17"/>
  <c r="E62" i="17"/>
  <c r="E61" i="17"/>
  <c r="E60" i="17"/>
  <c r="E59" i="17"/>
  <c r="E58" i="17"/>
  <c r="E57" i="17"/>
  <c r="E56" i="17"/>
  <c r="E55" i="17"/>
  <c r="E54" i="17"/>
  <c r="E53" i="17"/>
  <c r="E51" i="17"/>
  <c r="E50" i="17"/>
  <c r="E49" i="17"/>
  <c r="E48" i="17"/>
  <c r="D48" i="17" s="1"/>
  <c r="E47" i="17"/>
  <c r="E46" i="17"/>
  <c r="E44" i="17"/>
  <c r="D44" i="17" s="1"/>
  <c r="E43" i="17"/>
  <c r="E42" i="17"/>
  <c r="E41" i="17"/>
  <c r="E40" i="17"/>
  <c r="D40" i="17" s="1"/>
  <c r="E39" i="17"/>
  <c r="E37" i="17"/>
  <c r="E36" i="17"/>
  <c r="D36" i="17" s="1"/>
  <c r="E35" i="17"/>
  <c r="E34" i="17"/>
  <c r="E33" i="17"/>
  <c r="E32" i="17"/>
  <c r="D32" i="17" s="1"/>
  <c r="E31" i="17"/>
  <c r="E30" i="17"/>
  <c r="E29" i="17"/>
  <c r="E28" i="17"/>
  <c r="D28" i="17" s="1"/>
  <c r="E27" i="17"/>
  <c r="E26" i="17"/>
  <c r="E24" i="17"/>
  <c r="D24" i="17" s="1"/>
  <c r="E23" i="17"/>
  <c r="E22" i="17"/>
  <c r="E21" i="17"/>
  <c r="E20" i="17"/>
  <c r="D20" i="17" s="1"/>
  <c r="E18" i="17"/>
  <c r="E17" i="17"/>
  <c r="E16" i="17"/>
  <c r="D16" i="17" s="1"/>
  <c r="E15" i="17"/>
  <c r="E14" i="17"/>
  <c r="E13" i="17"/>
  <c r="E12" i="17"/>
  <c r="D12" i="17" s="1"/>
  <c r="E11" i="17"/>
  <c r="D11" i="17" s="1"/>
  <c r="E10" i="17"/>
  <c r="E9" i="17"/>
  <c r="E8" i="17"/>
  <c r="D8" i="17" s="1"/>
  <c r="AB249" i="17"/>
  <c r="AB248" i="17"/>
  <c r="AB247" i="17"/>
  <c r="AB246" i="17"/>
  <c r="AB245" i="17"/>
  <c r="AB244" i="17"/>
  <c r="AB243" i="17"/>
  <c r="AB242" i="17"/>
  <c r="AB241" i="17"/>
  <c r="AB240" i="17"/>
  <c r="AB239" i="17"/>
  <c r="AB238" i="17"/>
  <c r="AB237" i="17"/>
  <c r="AB236" i="17"/>
  <c r="AB235" i="17"/>
  <c r="AB234" i="17"/>
  <c r="AB233" i="17"/>
  <c r="AB232" i="17"/>
  <c r="AB231" i="17"/>
  <c r="AB230" i="17"/>
  <c r="AB229" i="17"/>
  <c r="AB228" i="17"/>
  <c r="AB227" i="17"/>
  <c r="AB226" i="17"/>
  <c r="AB225" i="17"/>
  <c r="AB224" i="17"/>
  <c r="AB223" i="17"/>
  <c r="AB222" i="17"/>
  <c r="AB221" i="17"/>
  <c r="AB220" i="17"/>
  <c r="AB219" i="17"/>
  <c r="AB218" i="17"/>
  <c r="AB217" i="17"/>
  <c r="AB216" i="17"/>
  <c r="AB215" i="17"/>
  <c r="AB214" i="17"/>
  <c r="AB213" i="17"/>
  <c r="AB212" i="17"/>
  <c r="AB211" i="17"/>
  <c r="AB210" i="17"/>
  <c r="AB209" i="17"/>
  <c r="AB208" i="17"/>
  <c r="AB207" i="17"/>
  <c r="AB206" i="17"/>
  <c r="AB205" i="17"/>
  <c r="AB204" i="17"/>
  <c r="AB203" i="17"/>
  <c r="AB202" i="17"/>
  <c r="AB201" i="17"/>
  <c r="AB200" i="17"/>
  <c r="AB199" i="17"/>
  <c r="AB198" i="17"/>
  <c r="AB197" i="17"/>
  <c r="AB196" i="17"/>
  <c r="AB195" i="17"/>
  <c r="AB194" i="17"/>
  <c r="AB193" i="17"/>
  <c r="AB192" i="17"/>
  <c r="AB191" i="17"/>
  <c r="AB190" i="17"/>
  <c r="AB189" i="17"/>
  <c r="AB188" i="17"/>
  <c r="AB187" i="17"/>
  <c r="AB186" i="17"/>
  <c r="AB185" i="17"/>
  <c r="AB184" i="17"/>
  <c r="AB183" i="17"/>
  <c r="AB182" i="17"/>
  <c r="AB181" i="17"/>
  <c r="AB180" i="17"/>
  <c r="AB179" i="17"/>
  <c r="AB178" i="17"/>
  <c r="AB177" i="17"/>
  <c r="AB176" i="17"/>
  <c r="AB175" i="17"/>
  <c r="AB174" i="17"/>
  <c r="AB173" i="17"/>
  <c r="AB172" i="17"/>
  <c r="AB171" i="17"/>
  <c r="AB170" i="17"/>
  <c r="AB169" i="17"/>
  <c r="AB168" i="17"/>
  <c r="AB167" i="17"/>
  <c r="AB166" i="17"/>
  <c r="AB165" i="17"/>
  <c r="AB164" i="17"/>
  <c r="AB163" i="17"/>
  <c r="AB162" i="17"/>
  <c r="AB161" i="17"/>
  <c r="AB160" i="17"/>
  <c r="AB159" i="17"/>
  <c r="AB158" i="17"/>
  <c r="AB157" i="17"/>
  <c r="AB156" i="17"/>
  <c r="AB155" i="17"/>
  <c r="AB154" i="17"/>
  <c r="AB153" i="17"/>
  <c r="AB152" i="17"/>
  <c r="AB151" i="17"/>
  <c r="AB150" i="17"/>
  <c r="AB149" i="17"/>
  <c r="AB148" i="17"/>
  <c r="AB147" i="17"/>
  <c r="AB146" i="17"/>
  <c r="AB145" i="17"/>
  <c r="AB144" i="17"/>
  <c r="AB143" i="17"/>
  <c r="AB142" i="17"/>
  <c r="AB141" i="17"/>
  <c r="AB140" i="17"/>
  <c r="AB139" i="17"/>
  <c r="AB138" i="17"/>
  <c r="AB137" i="17"/>
  <c r="AB136" i="17"/>
  <c r="AB135" i="17"/>
  <c r="AB134" i="17"/>
  <c r="AB133" i="17"/>
  <c r="AB132" i="17"/>
  <c r="AB131" i="17"/>
  <c r="AB130" i="17"/>
  <c r="AB129" i="17"/>
  <c r="AB128" i="17"/>
  <c r="AB127" i="17"/>
  <c r="AB126" i="17"/>
  <c r="AB125" i="17"/>
  <c r="AB124" i="17"/>
  <c r="AB123" i="17"/>
  <c r="AB122" i="17"/>
  <c r="AB121" i="17"/>
  <c r="AB120" i="17"/>
  <c r="AB119" i="17"/>
  <c r="AB118" i="17"/>
  <c r="AB117" i="17"/>
  <c r="AB116" i="17"/>
  <c r="AB115" i="17"/>
  <c r="AB114" i="17"/>
  <c r="AB113" i="17"/>
  <c r="AB112" i="17"/>
  <c r="AB111" i="17"/>
  <c r="AB110" i="17"/>
  <c r="AB109" i="17"/>
  <c r="AB108" i="17"/>
  <c r="AB107" i="17"/>
  <c r="AB106" i="17"/>
  <c r="AB105" i="17"/>
  <c r="AB104" i="17"/>
  <c r="AB103" i="17"/>
  <c r="AB102" i="17"/>
  <c r="AB101" i="17"/>
  <c r="AB100" i="17"/>
  <c r="AB99" i="17"/>
  <c r="AB98" i="17"/>
  <c r="AB97" i="17"/>
  <c r="AB96" i="17"/>
  <c r="AB95" i="17"/>
  <c r="AB94" i="17"/>
  <c r="AB93" i="17"/>
  <c r="AB92" i="17"/>
  <c r="AB91" i="17"/>
  <c r="AB90" i="17"/>
  <c r="AB89" i="17"/>
  <c r="AB88" i="17"/>
  <c r="AB87" i="17"/>
  <c r="AB86" i="17"/>
  <c r="AB85" i="17"/>
  <c r="AB84" i="17"/>
  <c r="AB83" i="17"/>
  <c r="AB82" i="17"/>
  <c r="AB81" i="17"/>
  <c r="AB80" i="17"/>
  <c r="AB79" i="17"/>
  <c r="AB78" i="17"/>
  <c r="AB77" i="17"/>
  <c r="AB76" i="17"/>
  <c r="AB75" i="17"/>
  <c r="AB74" i="17"/>
  <c r="AB73" i="17"/>
  <c r="AB72" i="17"/>
  <c r="AB71" i="17"/>
  <c r="AB70" i="17"/>
  <c r="AB69" i="17"/>
  <c r="AB68" i="17"/>
  <c r="AB67" i="17"/>
  <c r="AB66" i="17"/>
  <c r="AB65" i="17"/>
  <c r="AB64" i="17"/>
  <c r="AB63" i="17"/>
  <c r="AB62" i="17"/>
  <c r="AB61" i="17"/>
  <c r="AB60" i="17"/>
  <c r="AB59" i="17"/>
  <c r="AB58" i="17"/>
  <c r="AB57" i="17"/>
  <c r="AB56" i="17"/>
  <c r="AB55" i="17"/>
  <c r="AB54" i="17"/>
  <c r="AB53" i="17"/>
  <c r="AB52" i="17"/>
  <c r="AB51" i="17"/>
  <c r="AB50" i="17"/>
  <c r="AB49" i="17"/>
  <c r="AB48" i="17"/>
  <c r="AB47" i="17"/>
  <c r="AB46" i="17"/>
  <c r="AB45" i="17"/>
  <c r="AB44" i="17"/>
  <c r="AB43" i="17"/>
  <c r="AB42" i="17"/>
  <c r="AB41" i="17"/>
  <c r="AB40" i="17"/>
  <c r="AB39" i="17"/>
  <c r="AB38" i="17"/>
  <c r="AB37" i="17"/>
  <c r="AB36" i="17"/>
  <c r="AB35" i="17"/>
  <c r="AB34" i="17"/>
  <c r="AB33" i="17"/>
  <c r="AB32" i="17"/>
  <c r="AB31" i="17"/>
  <c r="AB30" i="17"/>
  <c r="AB29" i="17"/>
  <c r="AB28" i="17"/>
  <c r="AB27" i="17"/>
  <c r="AB26" i="17"/>
  <c r="AB25" i="17"/>
  <c r="AB24" i="17"/>
  <c r="AB23" i="17"/>
  <c r="AB22" i="17"/>
  <c r="AB21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D248" i="17"/>
  <c r="D247" i="17"/>
  <c r="D246" i="17"/>
  <c r="D245" i="17"/>
  <c r="D244" i="17"/>
  <c r="D243" i="17"/>
  <c r="D242" i="17"/>
  <c r="D240" i="17"/>
  <c r="D239" i="17"/>
  <c r="D238" i="17"/>
  <c r="D237" i="17"/>
  <c r="D235" i="17"/>
  <c r="D234" i="17"/>
  <c r="D231" i="17"/>
  <c r="D230" i="17"/>
  <c r="D229" i="17"/>
  <c r="D226" i="17"/>
  <c r="D224" i="17"/>
  <c r="D223" i="17"/>
  <c r="D222" i="17"/>
  <c r="D220" i="17"/>
  <c r="D219" i="17"/>
  <c r="D216" i="17"/>
  <c r="D215" i="17"/>
  <c r="D213" i="17"/>
  <c r="D211" i="17"/>
  <c r="D209" i="17"/>
  <c r="D208" i="17"/>
  <c r="D207" i="17"/>
  <c r="D205" i="17"/>
  <c r="D204" i="17"/>
  <c r="D201" i="17"/>
  <c r="D200" i="17"/>
  <c r="D197" i="17"/>
  <c r="D195" i="17"/>
  <c r="D193" i="17"/>
  <c r="D192" i="17"/>
  <c r="D191" i="17"/>
  <c r="D188" i="17"/>
  <c r="D187" i="17"/>
  <c r="D184" i="17"/>
  <c r="D183" i="17"/>
  <c r="D181" i="17"/>
  <c r="D180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39" i="17"/>
  <c r="D138" i="17"/>
  <c r="D137" i="17"/>
  <c r="D135" i="17"/>
  <c r="D134" i="17"/>
  <c r="D133" i="17"/>
  <c r="D131" i="17"/>
  <c r="D130" i="17"/>
  <c r="D129" i="17"/>
  <c r="D127" i="17"/>
  <c r="D125" i="17"/>
  <c r="D122" i="17"/>
  <c r="D121" i="17"/>
  <c r="D120" i="17"/>
  <c r="D118" i="17"/>
  <c r="D117" i="17"/>
  <c r="D116" i="17"/>
  <c r="D113" i="17"/>
  <c r="D112" i="17"/>
  <c r="D109" i="17"/>
  <c r="D108" i="17"/>
  <c r="D105" i="17"/>
  <c r="D104" i="17"/>
  <c r="D101" i="17"/>
  <c r="D100" i="17"/>
  <c r="D97" i="17"/>
  <c r="D96" i="17"/>
  <c r="D92" i="17"/>
  <c r="D90" i="17"/>
  <c r="D89" i="17"/>
  <c r="D88" i="17"/>
  <c r="D86" i="17"/>
  <c r="D85" i="17"/>
  <c r="D82" i="17"/>
  <c r="D81" i="17"/>
  <c r="D77" i="17"/>
  <c r="D75" i="17"/>
  <c r="D74" i="17"/>
  <c r="D73" i="17"/>
  <c r="D71" i="17"/>
  <c r="D70" i="17"/>
  <c r="D69" i="17"/>
  <c r="D67" i="17"/>
  <c r="D66" i="17"/>
  <c r="D65" i="17"/>
  <c r="D63" i="17"/>
  <c r="D62" i="17"/>
  <c r="D61" i="17"/>
  <c r="D59" i="17"/>
  <c r="D58" i="17"/>
  <c r="D57" i="17"/>
  <c r="D55" i="17"/>
  <c r="D54" i="17"/>
  <c r="D53" i="17"/>
  <c r="D51" i="17"/>
  <c r="D50" i="17"/>
  <c r="D49" i="17"/>
  <c r="D47" i="17"/>
  <c r="D46" i="17"/>
  <c r="D43" i="17"/>
  <c r="D42" i="17"/>
  <c r="D41" i="17"/>
  <c r="D39" i="17"/>
  <c r="D37" i="17"/>
  <c r="D35" i="17"/>
  <c r="D34" i="17"/>
  <c r="D33" i="17"/>
  <c r="D31" i="17"/>
  <c r="D30" i="17"/>
  <c r="D29" i="17"/>
  <c r="D27" i="17"/>
  <c r="D26" i="17"/>
  <c r="D23" i="17"/>
  <c r="D21" i="17"/>
  <c r="D18" i="17"/>
  <c r="D17" i="17"/>
  <c r="D15" i="17"/>
  <c r="D14" i="17"/>
  <c r="D13" i="17"/>
  <c r="D10" i="17"/>
  <c r="D9" i="17"/>
  <c r="Y236" i="17"/>
  <c r="X236" i="17"/>
  <c r="W236" i="17"/>
  <c r="Y233" i="17"/>
  <c r="X233" i="17"/>
  <c r="W233" i="17"/>
  <c r="Y227" i="17"/>
  <c r="X227" i="17"/>
  <c r="W227" i="17"/>
  <c r="Y221" i="17"/>
  <c r="X221" i="17"/>
  <c r="W221" i="17"/>
  <c r="Y212" i="17"/>
  <c r="X212" i="17"/>
  <c r="W212" i="17"/>
  <c r="Y206" i="17"/>
  <c r="X206" i="17"/>
  <c r="W206" i="17"/>
  <c r="Y196" i="17"/>
  <c r="X196" i="17"/>
  <c r="W196" i="17"/>
  <c r="Y190" i="17"/>
  <c r="X190" i="17"/>
  <c r="W190" i="17"/>
  <c r="Y179" i="17"/>
  <c r="X179" i="17"/>
  <c r="W179" i="17"/>
  <c r="Y141" i="17"/>
  <c r="X141" i="17"/>
  <c r="W141" i="17"/>
  <c r="Y132" i="17"/>
  <c r="X132" i="17"/>
  <c r="W132" i="17"/>
  <c r="Y126" i="17"/>
  <c r="X126" i="17"/>
  <c r="W126" i="17"/>
  <c r="Y123" i="17"/>
  <c r="X123" i="17"/>
  <c r="W123" i="17"/>
  <c r="Y115" i="17"/>
  <c r="X115" i="17"/>
  <c r="W115" i="17"/>
  <c r="Y93" i="17"/>
  <c r="X93" i="17"/>
  <c r="W93" i="17"/>
  <c r="Y87" i="17"/>
  <c r="X87" i="17"/>
  <c r="W87" i="17"/>
  <c r="Y78" i="17"/>
  <c r="X78" i="17"/>
  <c r="W78" i="17"/>
  <c r="Y64" i="17"/>
  <c r="X64" i="17"/>
  <c r="W64" i="17"/>
  <c r="Y52" i="17"/>
  <c r="X52" i="17"/>
  <c r="W52" i="17"/>
  <c r="Y45" i="17"/>
  <c r="X45" i="17"/>
  <c r="W45" i="17"/>
  <c r="V45" i="17" s="1"/>
  <c r="Y38" i="17"/>
  <c r="X38" i="17"/>
  <c r="W38" i="17"/>
  <c r="Y25" i="17"/>
  <c r="X25" i="17"/>
  <c r="W25" i="17"/>
  <c r="Y19" i="17"/>
  <c r="X19" i="17"/>
  <c r="W19" i="17"/>
  <c r="U236" i="17"/>
  <c r="T236" i="17"/>
  <c r="S236" i="17"/>
  <c r="U233" i="17"/>
  <c r="T233" i="17"/>
  <c r="S233" i="17"/>
  <c r="U227" i="17"/>
  <c r="T227" i="17"/>
  <c r="S227" i="17"/>
  <c r="U221" i="17"/>
  <c r="T221" i="17"/>
  <c r="S221" i="17"/>
  <c r="U212" i="17"/>
  <c r="T212" i="17"/>
  <c r="S212" i="17"/>
  <c r="U206" i="17"/>
  <c r="T206" i="17"/>
  <c r="S206" i="17"/>
  <c r="U196" i="17"/>
  <c r="T196" i="17"/>
  <c r="S196" i="17"/>
  <c r="U190" i="17"/>
  <c r="T190" i="17"/>
  <c r="S190" i="17"/>
  <c r="U179" i="17"/>
  <c r="T179" i="17"/>
  <c r="S179" i="17"/>
  <c r="U141" i="17"/>
  <c r="T141" i="17"/>
  <c r="S141" i="17"/>
  <c r="U132" i="17"/>
  <c r="T132" i="17"/>
  <c r="S132" i="17"/>
  <c r="U126" i="17"/>
  <c r="T126" i="17"/>
  <c r="S126" i="17"/>
  <c r="U123" i="17"/>
  <c r="T123" i="17"/>
  <c r="S123" i="17"/>
  <c r="U115" i="17"/>
  <c r="T115" i="17"/>
  <c r="S115" i="17"/>
  <c r="U93" i="17"/>
  <c r="T93" i="17"/>
  <c r="S93" i="17"/>
  <c r="U87" i="17"/>
  <c r="T87" i="17"/>
  <c r="S87" i="17"/>
  <c r="U78" i="17"/>
  <c r="T78" i="17"/>
  <c r="S78" i="17"/>
  <c r="U64" i="17"/>
  <c r="T64" i="17"/>
  <c r="S64" i="17"/>
  <c r="U52" i="17"/>
  <c r="T52" i="17"/>
  <c r="S52" i="17"/>
  <c r="U45" i="17"/>
  <c r="T45" i="17"/>
  <c r="S45" i="17"/>
  <c r="U38" i="17"/>
  <c r="T38" i="17"/>
  <c r="S38" i="17"/>
  <c r="U25" i="17"/>
  <c r="T25" i="17"/>
  <c r="S25" i="17"/>
  <c r="U19" i="17"/>
  <c r="T19" i="17"/>
  <c r="S19" i="17"/>
  <c r="Q236" i="17"/>
  <c r="P236" i="17"/>
  <c r="O236" i="17"/>
  <c r="Q233" i="17"/>
  <c r="P233" i="17"/>
  <c r="O233" i="17"/>
  <c r="Q227" i="17"/>
  <c r="P227" i="17"/>
  <c r="O227" i="17"/>
  <c r="Q221" i="17"/>
  <c r="P221" i="17"/>
  <c r="O221" i="17"/>
  <c r="Q212" i="17"/>
  <c r="P212" i="17"/>
  <c r="O212" i="17"/>
  <c r="Q206" i="17"/>
  <c r="P206" i="17"/>
  <c r="O206" i="17"/>
  <c r="Q196" i="17"/>
  <c r="P196" i="17"/>
  <c r="O196" i="17"/>
  <c r="Q190" i="17"/>
  <c r="P190" i="17"/>
  <c r="O190" i="17"/>
  <c r="Q179" i="17"/>
  <c r="P179" i="17"/>
  <c r="O179" i="17"/>
  <c r="Q141" i="17"/>
  <c r="P141" i="17"/>
  <c r="O141" i="17"/>
  <c r="N141" i="17" s="1"/>
  <c r="Q132" i="17"/>
  <c r="P132" i="17"/>
  <c r="O132" i="17"/>
  <c r="Q126" i="17"/>
  <c r="P126" i="17"/>
  <c r="O126" i="17"/>
  <c r="Q123" i="17"/>
  <c r="P123" i="17"/>
  <c r="O123" i="17"/>
  <c r="Q115" i="17"/>
  <c r="P115" i="17"/>
  <c r="O115" i="17"/>
  <c r="Q93" i="17"/>
  <c r="P93" i="17"/>
  <c r="O93" i="17"/>
  <c r="Q87" i="17"/>
  <c r="P87" i="17"/>
  <c r="O87" i="17"/>
  <c r="Q78" i="17"/>
  <c r="P78" i="17"/>
  <c r="O78" i="17"/>
  <c r="Q64" i="17"/>
  <c r="P64" i="17"/>
  <c r="O64" i="17"/>
  <c r="Q52" i="17"/>
  <c r="P52" i="17"/>
  <c r="O52" i="17"/>
  <c r="Q45" i="17"/>
  <c r="P45" i="17"/>
  <c r="O45" i="17"/>
  <c r="Q38" i="17"/>
  <c r="P38" i="17"/>
  <c r="O38" i="17"/>
  <c r="Q25" i="17"/>
  <c r="P25" i="17"/>
  <c r="O25" i="17"/>
  <c r="Q19" i="17"/>
  <c r="P19" i="17"/>
  <c r="O19" i="17"/>
  <c r="L236" i="17"/>
  <c r="K236" i="17"/>
  <c r="J236" i="17"/>
  <c r="L233" i="17"/>
  <c r="K233" i="17"/>
  <c r="J233" i="17"/>
  <c r="L227" i="17"/>
  <c r="K227" i="17"/>
  <c r="J227" i="17"/>
  <c r="L221" i="17"/>
  <c r="K221" i="17"/>
  <c r="J221" i="17"/>
  <c r="L212" i="17"/>
  <c r="K212" i="17"/>
  <c r="J212" i="17"/>
  <c r="L206" i="17"/>
  <c r="K206" i="17"/>
  <c r="J206" i="17"/>
  <c r="L196" i="17"/>
  <c r="K196" i="17"/>
  <c r="J196" i="17"/>
  <c r="L190" i="17"/>
  <c r="K190" i="17"/>
  <c r="J190" i="17"/>
  <c r="L179" i="17"/>
  <c r="K179" i="17"/>
  <c r="J179" i="17"/>
  <c r="L141" i="17"/>
  <c r="K141" i="17"/>
  <c r="J141" i="17"/>
  <c r="L132" i="17"/>
  <c r="K132" i="17"/>
  <c r="J132" i="17"/>
  <c r="I132" i="17" s="1"/>
  <c r="L126" i="17"/>
  <c r="K126" i="17"/>
  <c r="J126" i="17"/>
  <c r="L123" i="17"/>
  <c r="K123" i="17"/>
  <c r="J123" i="17"/>
  <c r="L115" i="17"/>
  <c r="K115" i="17"/>
  <c r="J115" i="17"/>
  <c r="L93" i="17"/>
  <c r="K93" i="17"/>
  <c r="J93" i="17"/>
  <c r="L87" i="17"/>
  <c r="K87" i="17"/>
  <c r="J87" i="17"/>
  <c r="L78" i="17"/>
  <c r="K78" i="17"/>
  <c r="J78" i="17"/>
  <c r="L64" i="17"/>
  <c r="K64" i="17"/>
  <c r="J64" i="17"/>
  <c r="L52" i="17"/>
  <c r="K52" i="17"/>
  <c r="J52" i="17"/>
  <c r="L45" i="17"/>
  <c r="K45" i="17"/>
  <c r="J45" i="17"/>
  <c r="L38" i="17"/>
  <c r="K38" i="17"/>
  <c r="J38" i="17"/>
  <c r="L25" i="17"/>
  <c r="K25" i="17"/>
  <c r="J25" i="17"/>
  <c r="L19" i="17"/>
  <c r="K19" i="17"/>
  <c r="J19" i="17"/>
  <c r="H236" i="17"/>
  <c r="G236" i="17"/>
  <c r="H233" i="17"/>
  <c r="G233" i="17"/>
  <c r="H227" i="17"/>
  <c r="G227" i="17"/>
  <c r="H221" i="17"/>
  <c r="G221" i="17"/>
  <c r="H212" i="17"/>
  <c r="G212" i="17"/>
  <c r="H206" i="17"/>
  <c r="G206" i="17"/>
  <c r="H196" i="17"/>
  <c r="G196" i="17"/>
  <c r="H190" i="17"/>
  <c r="G190" i="17"/>
  <c r="H179" i="17"/>
  <c r="G179" i="17"/>
  <c r="H141" i="17"/>
  <c r="G141" i="17"/>
  <c r="H132" i="17"/>
  <c r="G132" i="17"/>
  <c r="H126" i="17"/>
  <c r="G126" i="17"/>
  <c r="H123" i="17"/>
  <c r="G123" i="17"/>
  <c r="H115" i="17"/>
  <c r="G115" i="17"/>
  <c r="H93" i="17"/>
  <c r="G93" i="17"/>
  <c r="H87" i="17"/>
  <c r="G87" i="17"/>
  <c r="H78" i="17"/>
  <c r="G78" i="17"/>
  <c r="H64" i="17"/>
  <c r="G64" i="17"/>
  <c r="H52" i="17"/>
  <c r="G52" i="17"/>
  <c r="H45" i="17"/>
  <c r="G45" i="17"/>
  <c r="H38" i="17"/>
  <c r="G38" i="17"/>
  <c r="H25" i="17"/>
  <c r="G25" i="17"/>
  <c r="H19" i="17"/>
  <c r="G19" i="17"/>
  <c r="F236" i="17"/>
  <c r="F233" i="17"/>
  <c r="E233" i="17" s="1"/>
  <c r="F227" i="17"/>
  <c r="E227" i="17" s="1"/>
  <c r="F221" i="17"/>
  <c r="F212" i="17"/>
  <c r="F206" i="17"/>
  <c r="F196" i="17"/>
  <c r="E196" i="17" s="1"/>
  <c r="F190" i="17"/>
  <c r="F179" i="17"/>
  <c r="F141" i="17"/>
  <c r="F132" i="17"/>
  <c r="E132" i="17" s="1"/>
  <c r="F126" i="17"/>
  <c r="F123" i="17"/>
  <c r="F115" i="17"/>
  <c r="F93" i="17"/>
  <c r="E93" i="17" s="1"/>
  <c r="F87" i="17"/>
  <c r="F78" i="17"/>
  <c r="F64" i="17"/>
  <c r="F52" i="17"/>
  <c r="E52" i="17" s="1"/>
  <c r="F45" i="17"/>
  <c r="F38" i="17"/>
  <c r="F25" i="17"/>
  <c r="F19" i="17"/>
  <c r="E19" i="17" s="1"/>
  <c r="AC249" i="16"/>
  <c r="AB249" i="16"/>
  <c r="AA249" i="16"/>
  <c r="Z248" i="16"/>
  <c r="Y248" i="16"/>
  <c r="X248" i="16"/>
  <c r="W248" i="16"/>
  <c r="Z247" i="16"/>
  <c r="Y247" i="16"/>
  <c r="X247" i="16"/>
  <c r="W247" i="16"/>
  <c r="Z246" i="16"/>
  <c r="Y246" i="16"/>
  <c r="X246" i="16"/>
  <c r="W246" i="16"/>
  <c r="Z245" i="16"/>
  <c r="Y245" i="16"/>
  <c r="X245" i="16"/>
  <c r="W245" i="16"/>
  <c r="Z244" i="16"/>
  <c r="Y244" i="16"/>
  <c r="X244" i="16"/>
  <c r="W244" i="16"/>
  <c r="Z243" i="16"/>
  <c r="Y243" i="16"/>
  <c r="X243" i="16"/>
  <c r="W243" i="16"/>
  <c r="Z242" i="16"/>
  <c r="Y242" i="16"/>
  <c r="X242" i="16"/>
  <c r="W242" i="16"/>
  <c r="Z241" i="16"/>
  <c r="Y241" i="16"/>
  <c r="X241" i="16"/>
  <c r="W241" i="16"/>
  <c r="Z240" i="16"/>
  <c r="Y240" i="16"/>
  <c r="X240" i="16"/>
  <c r="W240" i="16"/>
  <c r="Z239" i="16"/>
  <c r="Y239" i="16"/>
  <c r="X239" i="16"/>
  <c r="W239" i="16"/>
  <c r="Z238" i="16"/>
  <c r="Y238" i="16"/>
  <c r="X238" i="16"/>
  <c r="W238" i="16"/>
  <c r="Z237" i="16"/>
  <c r="Y237" i="16"/>
  <c r="X237" i="16"/>
  <c r="W237" i="16"/>
  <c r="Z235" i="16"/>
  <c r="Y235" i="16"/>
  <c r="X235" i="16"/>
  <c r="W235" i="16"/>
  <c r="Z234" i="16"/>
  <c r="Y234" i="16"/>
  <c r="X234" i="16"/>
  <c r="W234" i="16"/>
  <c r="Z232" i="16"/>
  <c r="Y232" i="16"/>
  <c r="X232" i="16"/>
  <c r="W232" i="16"/>
  <c r="Z231" i="16"/>
  <c r="Y231" i="16"/>
  <c r="X231" i="16"/>
  <c r="W231" i="16"/>
  <c r="Z230" i="16"/>
  <c r="Y230" i="16"/>
  <c r="X230" i="16"/>
  <c r="W230" i="16"/>
  <c r="Z229" i="16"/>
  <c r="Y229" i="16"/>
  <c r="X229" i="16"/>
  <c r="W229" i="16"/>
  <c r="Z228" i="16"/>
  <c r="Y228" i="16"/>
  <c r="X228" i="16"/>
  <c r="W228" i="16"/>
  <c r="Z226" i="16"/>
  <c r="Y226" i="16"/>
  <c r="X226" i="16"/>
  <c r="W226" i="16"/>
  <c r="Z225" i="16"/>
  <c r="Y225" i="16"/>
  <c r="X225" i="16"/>
  <c r="W225" i="16"/>
  <c r="Z224" i="16"/>
  <c r="Y224" i="16"/>
  <c r="X224" i="16"/>
  <c r="W224" i="16"/>
  <c r="Z223" i="16"/>
  <c r="Y223" i="16"/>
  <c r="X223" i="16"/>
  <c r="W223" i="16"/>
  <c r="Z222" i="16"/>
  <c r="Y222" i="16"/>
  <c r="X222" i="16"/>
  <c r="W222" i="16"/>
  <c r="Z220" i="16"/>
  <c r="Y220" i="16"/>
  <c r="X220" i="16"/>
  <c r="W220" i="16"/>
  <c r="Z219" i="16"/>
  <c r="Y219" i="16"/>
  <c r="X219" i="16"/>
  <c r="W219" i="16"/>
  <c r="Z218" i="16"/>
  <c r="Y218" i="16"/>
  <c r="X218" i="16"/>
  <c r="W218" i="16"/>
  <c r="Z217" i="16"/>
  <c r="Y217" i="16"/>
  <c r="X217" i="16"/>
  <c r="W217" i="16"/>
  <c r="Z216" i="16"/>
  <c r="Y216" i="16"/>
  <c r="X216" i="16"/>
  <c r="W216" i="16"/>
  <c r="Z215" i="16"/>
  <c r="Y215" i="16"/>
  <c r="X215" i="16"/>
  <c r="W215" i="16"/>
  <c r="Z214" i="16"/>
  <c r="Y214" i="16"/>
  <c r="X214" i="16"/>
  <c r="W214" i="16"/>
  <c r="Z213" i="16"/>
  <c r="Y213" i="16"/>
  <c r="X213" i="16"/>
  <c r="W213" i="16"/>
  <c r="Z211" i="16"/>
  <c r="Y211" i="16"/>
  <c r="X211" i="16"/>
  <c r="W211" i="16"/>
  <c r="Z210" i="16"/>
  <c r="Y210" i="16"/>
  <c r="X210" i="16"/>
  <c r="W210" i="16"/>
  <c r="Z209" i="16"/>
  <c r="Y209" i="16"/>
  <c r="X209" i="16"/>
  <c r="W209" i="16"/>
  <c r="Z208" i="16"/>
  <c r="Y208" i="16"/>
  <c r="X208" i="16"/>
  <c r="W208" i="16"/>
  <c r="Z207" i="16"/>
  <c r="Y207" i="16"/>
  <c r="X207" i="16"/>
  <c r="W207" i="16"/>
  <c r="Z205" i="16"/>
  <c r="Y205" i="16"/>
  <c r="X205" i="16"/>
  <c r="W205" i="16"/>
  <c r="Z204" i="16"/>
  <c r="Y204" i="16"/>
  <c r="X204" i="16"/>
  <c r="W204" i="16"/>
  <c r="Z203" i="16"/>
  <c r="Y203" i="16"/>
  <c r="X203" i="16"/>
  <c r="W203" i="16"/>
  <c r="Z202" i="16"/>
  <c r="Y202" i="16"/>
  <c r="X202" i="16"/>
  <c r="W202" i="16"/>
  <c r="Z201" i="16"/>
  <c r="Y201" i="16"/>
  <c r="X201" i="16"/>
  <c r="W201" i="16"/>
  <c r="Z200" i="16"/>
  <c r="Y200" i="16"/>
  <c r="X200" i="16"/>
  <c r="W200" i="16"/>
  <c r="Z199" i="16"/>
  <c r="Y199" i="16"/>
  <c r="X199" i="16"/>
  <c r="W199" i="16"/>
  <c r="Z198" i="16"/>
  <c r="Y198" i="16"/>
  <c r="X198" i="16"/>
  <c r="W198" i="16"/>
  <c r="Z197" i="16"/>
  <c r="Y197" i="16"/>
  <c r="X197" i="16"/>
  <c r="W197" i="16"/>
  <c r="Z195" i="16"/>
  <c r="Y195" i="16"/>
  <c r="X195" i="16"/>
  <c r="W195" i="16"/>
  <c r="Z194" i="16"/>
  <c r="Y194" i="16"/>
  <c r="X194" i="16"/>
  <c r="W194" i="16"/>
  <c r="Z193" i="16"/>
  <c r="Y193" i="16"/>
  <c r="X193" i="16"/>
  <c r="W193" i="16"/>
  <c r="Z192" i="16"/>
  <c r="Y192" i="16"/>
  <c r="X192" i="16"/>
  <c r="W192" i="16"/>
  <c r="Z191" i="16"/>
  <c r="Y191" i="16"/>
  <c r="X191" i="16"/>
  <c r="W191" i="16"/>
  <c r="Z189" i="16"/>
  <c r="Y189" i="16"/>
  <c r="X189" i="16"/>
  <c r="W189" i="16"/>
  <c r="Z188" i="16"/>
  <c r="Y188" i="16"/>
  <c r="X188" i="16"/>
  <c r="W188" i="16"/>
  <c r="Z187" i="16"/>
  <c r="Y187" i="16"/>
  <c r="X187" i="16"/>
  <c r="W187" i="16"/>
  <c r="Z186" i="16"/>
  <c r="Y186" i="16"/>
  <c r="X186" i="16"/>
  <c r="W186" i="16"/>
  <c r="Z185" i="16"/>
  <c r="Y185" i="16"/>
  <c r="X185" i="16"/>
  <c r="W185" i="16"/>
  <c r="Z184" i="16"/>
  <c r="Y184" i="16"/>
  <c r="X184" i="16"/>
  <c r="W184" i="16"/>
  <c r="Z183" i="16"/>
  <c r="Y183" i="16"/>
  <c r="X183" i="16"/>
  <c r="W183" i="16"/>
  <c r="Z182" i="16"/>
  <c r="Y182" i="16"/>
  <c r="X182" i="16"/>
  <c r="W182" i="16"/>
  <c r="Z181" i="16"/>
  <c r="Y181" i="16"/>
  <c r="X181" i="16"/>
  <c r="W181" i="16"/>
  <c r="Z180" i="16"/>
  <c r="Y180" i="16"/>
  <c r="X180" i="16"/>
  <c r="W180" i="16"/>
  <c r="Z178" i="16"/>
  <c r="Y178" i="16"/>
  <c r="X178" i="16"/>
  <c r="W178" i="16"/>
  <c r="Z177" i="16"/>
  <c r="Y177" i="16"/>
  <c r="X177" i="16"/>
  <c r="W177" i="16"/>
  <c r="Z176" i="16"/>
  <c r="Y176" i="16"/>
  <c r="X176" i="16"/>
  <c r="W176" i="16"/>
  <c r="Z175" i="16"/>
  <c r="Y175" i="16"/>
  <c r="X175" i="16"/>
  <c r="W175" i="16"/>
  <c r="Z174" i="16"/>
  <c r="Y174" i="16"/>
  <c r="X174" i="16"/>
  <c r="W174" i="16"/>
  <c r="Z173" i="16"/>
  <c r="Y173" i="16"/>
  <c r="X173" i="16"/>
  <c r="W173" i="16"/>
  <c r="Z172" i="16"/>
  <c r="Y172" i="16"/>
  <c r="X172" i="16"/>
  <c r="W172" i="16"/>
  <c r="Z171" i="16"/>
  <c r="Y171" i="16"/>
  <c r="X171" i="16"/>
  <c r="W171" i="16"/>
  <c r="Z170" i="16"/>
  <c r="Y170" i="16"/>
  <c r="X170" i="16"/>
  <c r="W170" i="16"/>
  <c r="Z169" i="16"/>
  <c r="Y169" i="16"/>
  <c r="X169" i="16"/>
  <c r="W169" i="16"/>
  <c r="Z168" i="16"/>
  <c r="Y168" i="16"/>
  <c r="X168" i="16"/>
  <c r="W168" i="16"/>
  <c r="Z167" i="16"/>
  <c r="Y167" i="16"/>
  <c r="X167" i="16"/>
  <c r="W167" i="16"/>
  <c r="Z166" i="16"/>
  <c r="Y166" i="16"/>
  <c r="X166" i="16"/>
  <c r="W166" i="16"/>
  <c r="Z165" i="16"/>
  <c r="Y165" i="16"/>
  <c r="X165" i="16"/>
  <c r="W165" i="16"/>
  <c r="Z164" i="16"/>
  <c r="Y164" i="16"/>
  <c r="X164" i="16"/>
  <c r="W164" i="16"/>
  <c r="Z163" i="16"/>
  <c r="Y163" i="16"/>
  <c r="X163" i="16"/>
  <c r="W163" i="16"/>
  <c r="Z162" i="16"/>
  <c r="Y162" i="16"/>
  <c r="X162" i="16"/>
  <c r="W162" i="16"/>
  <c r="Z161" i="16"/>
  <c r="Y161" i="16"/>
  <c r="X161" i="16"/>
  <c r="W161" i="16"/>
  <c r="Z160" i="16"/>
  <c r="Y160" i="16"/>
  <c r="X160" i="16"/>
  <c r="W160" i="16"/>
  <c r="Z159" i="16"/>
  <c r="Y159" i="16"/>
  <c r="X159" i="16"/>
  <c r="W159" i="16"/>
  <c r="Z158" i="16"/>
  <c r="Y158" i="16"/>
  <c r="X158" i="16"/>
  <c r="W158" i="16"/>
  <c r="Z157" i="16"/>
  <c r="Y157" i="16"/>
  <c r="X157" i="16"/>
  <c r="W157" i="16"/>
  <c r="Z156" i="16"/>
  <c r="Y156" i="16"/>
  <c r="X156" i="16"/>
  <c r="W156" i="16"/>
  <c r="Z155" i="16"/>
  <c r="Y155" i="16"/>
  <c r="X155" i="16"/>
  <c r="W155" i="16"/>
  <c r="Z154" i="16"/>
  <c r="Y154" i="16"/>
  <c r="X154" i="16"/>
  <c r="W154" i="16"/>
  <c r="Z153" i="16"/>
  <c r="Y153" i="16"/>
  <c r="X153" i="16"/>
  <c r="W153" i="16"/>
  <c r="Z152" i="16"/>
  <c r="Y152" i="16"/>
  <c r="X152" i="16"/>
  <c r="W152" i="16"/>
  <c r="Z151" i="16"/>
  <c r="Y151" i="16"/>
  <c r="X151" i="16"/>
  <c r="W151" i="16"/>
  <c r="Z150" i="16"/>
  <c r="Y150" i="16"/>
  <c r="X150" i="16"/>
  <c r="W150" i="16"/>
  <c r="Z149" i="16"/>
  <c r="Y149" i="16"/>
  <c r="X149" i="16"/>
  <c r="W149" i="16"/>
  <c r="Z148" i="16"/>
  <c r="Y148" i="16"/>
  <c r="X148" i="16"/>
  <c r="W148" i="16"/>
  <c r="Z147" i="16"/>
  <c r="Y147" i="16"/>
  <c r="X147" i="16"/>
  <c r="W147" i="16"/>
  <c r="Z146" i="16"/>
  <c r="Y146" i="16"/>
  <c r="X146" i="16"/>
  <c r="W146" i="16"/>
  <c r="Z145" i="16"/>
  <c r="Y145" i="16"/>
  <c r="X145" i="16"/>
  <c r="W145" i="16"/>
  <c r="Z144" i="16"/>
  <c r="Y144" i="16"/>
  <c r="X144" i="16"/>
  <c r="W144" i="16"/>
  <c r="Z143" i="16"/>
  <c r="Y143" i="16"/>
  <c r="X143" i="16"/>
  <c r="W143" i="16"/>
  <c r="Z142" i="16"/>
  <c r="Y142" i="16"/>
  <c r="X142" i="16"/>
  <c r="W142" i="16"/>
  <c r="Z140" i="16"/>
  <c r="Y140" i="16"/>
  <c r="X140" i="16"/>
  <c r="W140" i="16"/>
  <c r="Z139" i="16"/>
  <c r="Y139" i="16"/>
  <c r="X139" i="16"/>
  <c r="W139" i="16"/>
  <c r="Z138" i="16"/>
  <c r="Y138" i="16"/>
  <c r="X138" i="16"/>
  <c r="W138" i="16"/>
  <c r="Z137" i="16"/>
  <c r="Y137" i="16"/>
  <c r="X137" i="16"/>
  <c r="W137" i="16"/>
  <c r="Z136" i="16"/>
  <c r="Y136" i="16"/>
  <c r="X136" i="16"/>
  <c r="W136" i="16"/>
  <c r="Z135" i="16"/>
  <c r="Y135" i="16"/>
  <c r="X135" i="16"/>
  <c r="W135" i="16"/>
  <c r="Z134" i="16"/>
  <c r="Y134" i="16"/>
  <c r="X134" i="16"/>
  <c r="W134" i="16"/>
  <c r="Z133" i="16"/>
  <c r="Y133" i="16"/>
  <c r="X133" i="16"/>
  <c r="W133" i="16"/>
  <c r="Z131" i="16"/>
  <c r="Y131" i="16"/>
  <c r="X131" i="16"/>
  <c r="W131" i="16"/>
  <c r="Z130" i="16"/>
  <c r="Y130" i="16"/>
  <c r="X130" i="16"/>
  <c r="W130" i="16"/>
  <c r="Z129" i="16"/>
  <c r="Y129" i="16"/>
  <c r="X129" i="16"/>
  <c r="W129" i="16"/>
  <c r="Z128" i="16"/>
  <c r="Y128" i="16"/>
  <c r="X128" i="16"/>
  <c r="W128" i="16"/>
  <c r="Z127" i="16"/>
  <c r="Y127" i="16"/>
  <c r="X127" i="16"/>
  <c r="W127" i="16"/>
  <c r="Z125" i="16"/>
  <c r="Y125" i="16"/>
  <c r="X125" i="16"/>
  <c r="W125" i="16"/>
  <c r="Z124" i="16"/>
  <c r="Y124" i="16"/>
  <c r="X124" i="16"/>
  <c r="W124" i="16"/>
  <c r="Z122" i="16"/>
  <c r="Y122" i="16"/>
  <c r="X122" i="16"/>
  <c r="W122" i="16"/>
  <c r="Z121" i="16"/>
  <c r="Y121" i="16"/>
  <c r="X121" i="16"/>
  <c r="W121" i="16"/>
  <c r="Z120" i="16"/>
  <c r="Y120" i="16"/>
  <c r="X120" i="16"/>
  <c r="W120" i="16"/>
  <c r="Z119" i="16"/>
  <c r="Y119" i="16"/>
  <c r="X119" i="16"/>
  <c r="W119" i="16"/>
  <c r="Z118" i="16"/>
  <c r="Y118" i="16"/>
  <c r="X118" i="16"/>
  <c r="W118" i="16"/>
  <c r="Z117" i="16"/>
  <c r="Y117" i="16"/>
  <c r="X117" i="16"/>
  <c r="W117" i="16"/>
  <c r="Z116" i="16"/>
  <c r="Y116" i="16"/>
  <c r="X116" i="16"/>
  <c r="W116" i="16"/>
  <c r="Z114" i="16"/>
  <c r="Y114" i="16"/>
  <c r="X114" i="16"/>
  <c r="W114" i="16"/>
  <c r="Z113" i="16"/>
  <c r="Y113" i="16"/>
  <c r="X113" i="16"/>
  <c r="W113" i="16"/>
  <c r="Z112" i="16"/>
  <c r="Y112" i="16"/>
  <c r="X112" i="16"/>
  <c r="W112" i="16"/>
  <c r="Z111" i="16"/>
  <c r="Y111" i="16"/>
  <c r="X111" i="16"/>
  <c r="W111" i="16"/>
  <c r="Z110" i="16"/>
  <c r="Y110" i="16"/>
  <c r="X110" i="16"/>
  <c r="W110" i="16"/>
  <c r="Z109" i="16"/>
  <c r="Y109" i="16"/>
  <c r="X109" i="16"/>
  <c r="W109" i="16"/>
  <c r="Z108" i="16"/>
  <c r="Y108" i="16"/>
  <c r="X108" i="16"/>
  <c r="W108" i="16"/>
  <c r="Z107" i="16"/>
  <c r="Y107" i="16"/>
  <c r="X107" i="16"/>
  <c r="W107" i="16"/>
  <c r="Z106" i="16"/>
  <c r="Y106" i="16"/>
  <c r="X106" i="16"/>
  <c r="W106" i="16"/>
  <c r="Z105" i="16"/>
  <c r="Y105" i="16"/>
  <c r="X105" i="16"/>
  <c r="W105" i="16"/>
  <c r="Z104" i="16"/>
  <c r="Y104" i="16"/>
  <c r="X104" i="16"/>
  <c r="W104" i="16"/>
  <c r="Z103" i="16"/>
  <c r="Y103" i="16"/>
  <c r="X103" i="16"/>
  <c r="W103" i="16"/>
  <c r="Z102" i="16"/>
  <c r="Y102" i="16"/>
  <c r="X102" i="16"/>
  <c r="W102" i="16"/>
  <c r="Z101" i="16"/>
  <c r="Y101" i="16"/>
  <c r="X101" i="16"/>
  <c r="W101" i="16"/>
  <c r="Z100" i="16"/>
  <c r="Y100" i="16"/>
  <c r="X100" i="16"/>
  <c r="W100" i="16"/>
  <c r="Z99" i="16"/>
  <c r="Y99" i="16"/>
  <c r="X99" i="16"/>
  <c r="W99" i="16"/>
  <c r="Z98" i="16"/>
  <c r="Y98" i="16"/>
  <c r="X98" i="16"/>
  <c r="W98" i="16"/>
  <c r="Z97" i="16"/>
  <c r="Y97" i="16"/>
  <c r="X97" i="16"/>
  <c r="W97" i="16"/>
  <c r="Z96" i="16"/>
  <c r="Y96" i="16"/>
  <c r="X96" i="16"/>
  <c r="W96" i="16"/>
  <c r="Z95" i="16"/>
  <c r="Y95" i="16"/>
  <c r="X95" i="16"/>
  <c r="W95" i="16"/>
  <c r="Z94" i="16"/>
  <c r="Y94" i="16"/>
  <c r="X94" i="16"/>
  <c r="W94" i="16"/>
  <c r="Z92" i="16"/>
  <c r="Y92" i="16"/>
  <c r="X92" i="16"/>
  <c r="W92" i="16"/>
  <c r="Z91" i="16"/>
  <c r="Y91" i="16"/>
  <c r="X91" i="16"/>
  <c r="W91" i="16"/>
  <c r="Z90" i="16"/>
  <c r="Y90" i="16"/>
  <c r="X90" i="16"/>
  <c r="W90" i="16"/>
  <c r="Z89" i="16"/>
  <c r="Y89" i="16"/>
  <c r="X89" i="16"/>
  <c r="W89" i="16"/>
  <c r="Z88" i="16"/>
  <c r="Y88" i="16"/>
  <c r="X88" i="16"/>
  <c r="W88" i="16"/>
  <c r="Z86" i="16"/>
  <c r="Y86" i="16"/>
  <c r="X86" i="16"/>
  <c r="W86" i="16"/>
  <c r="Z85" i="16"/>
  <c r="Y85" i="16"/>
  <c r="X85" i="16"/>
  <c r="W85" i="16"/>
  <c r="Z84" i="16"/>
  <c r="Y84" i="16"/>
  <c r="X84" i="16"/>
  <c r="W84" i="16"/>
  <c r="Z83" i="16"/>
  <c r="Y83" i="16"/>
  <c r="X83" i="16"/>
  <c r="W83" i="16"/>
  <c r="Z82" i="16"/>
  <c r="Y82" i="16"/>
  <c r="X82" i="16"/>
  <c r="W82" i="16"/>
  <c r="Z81" i="16"/>
  <c r="Y81" i="16"/>
  <c r="X81" i="16"/>
  <c r="W81" i="16"/>
  <c r="Z80" i="16"/>
  <c r="Y80" i="16"/>
  <c r="X80" i="16"/>
  <c r="W80" i="16"/>
  <c r="Z79" i="16"/>
  <c r="Y79" i="16"/>
  <c r="X79" i="16"/>
  <c r="W79" i="16"/>
  <c r="Z77" i="16"/>
  <c r="Y77" i="16"/>
  <c r="X77" i="16"/>
  <c r="W77" i="16"/>
  <c r="Z76" i="16"/>
  <c r="Y76" i="16"/>
  <c r="X76" i="16"/>
  <c r="W76" i="16"/>
  <c r="Z75" i="16"/>
  <c r="Y75" i="16"/>
  <c r="X75" i="16"/>
  <c r="W75" i="16"/>
  <c r="Z74" i="16"/>
  <c r="Y74" i="16"/>
  <c r="X74" i="16"/>
  <c r="W74" i="16"/>
  <c r="Z73" i="16"/>
  <c r="Y73" i="16"/>
  <c r="X73" i="16"/>
  <c r="W73" i="16"/>
  <c r="Z72" i="16"/>
  <c r="Y72" i="16"/>
  <c r="X72" i="16"/>
  <c r="W72" i="16"/>
  <c r="Z71" i="16"/>
  <c r="Y71" i="16"/>
  <c r="X71" i="16"/>
  <c r="W71" i="16"/>
  <c r="Z70" i="16"/>
  <c r="Y70" i="16"/>
  <c r="X70" i="16"/>
  <c r="W70" i="16"/>
  <c r="Z69" i="16"/>
  <c r="Y69" i="16"/>
  <c r="X69" i="16"/>
  <c r="W69" i="16"/>
  <c r="Z68" i="16"/>
  <c r="Y68" i="16"/>
  <c r="X68" i="16"/>
  <c r="W68" i="16"/>
  <c r="Z67" i="16"/>
  <c r="Y67" i="16"/>
  <c r="X67" i="16"/>
  <c r="W67" i="16"/>
  <c r="Z66" i="16"/>
  <c r="Y66" i="16"/>
  <c r="X66" i="16"/>
  <c r="W66" i="16"/>
  <c r="Z65" i="16"/>
  <c r="Y65" i="16"/>
  <c r="X65" i="16"/>
  <c r="W65" i="16"/>
  <c r="Z63" i="16"/>
  <c r="Y63" i="16"/>
  <c r="X63" i="16"/>
  <c r="W63" i="16"/>
  <c r="Z62" i="16"/>
  <c r="Y62" i="16"/>
  <c r="X62" i="16"/>
  <c r="W62" i="16"/>
  <c r="Z61" i="16"/>
  <c r="Y61" i="16"/>
  <c r="X61" i="16"/>
  <c r="W61" i="16"/>
  <c r="Z60" i="16"/>
  <c r="Y60" i="16"/>
  <c r="X60" i="16"/>
  <c r="W60" i="16"/>
  <c r="Z59" i="16"/>
  <c r="Y59" i="16"/>
  <c r="X59" i="16"/>
  <c r="W59" i="16"/>
  <c r="Z58" i="16"/>
  <c r="Y58" i="16"/>
  <c r="X58" i="16"/>
  <c r="W58" i="16"/>
  <c r="Z57" i="16"/>
  <c r="Y57" i="16"/>
  <c r="X57" i="16"/>
  <c r="W57" i="16"/>
  <c r="Z56" i="16"/>
  <c r="Y56" i="16"/>
  <c r="X56" i="16"/>
  <c r="W56" i="16"/>
  <c r="Z55" i="16"/>
  <c r="Y55" i="16"/>
  <c r="X55" i="16"/>
  <c r="W55" i="16"/>
  <c r="Z54" i="16"/>
  <c r="Y54" i="16"/>
  <c r="X54" i="16"/>
  <c r="W54" i="16"/>
  <c r="Z53" i="16"/>
  <c r="Y53" i="16"/>
  <c r="X53" i="16"/>
  <c r="W53" i="16"/>
  <c r="Z51" i="16"/>
  <c r="Y51" i="16"/>
  <c r="X51" i="16"/>
  <c r="W51" i="16"/>
  <c r="Z50" i="16"/>
  <c r="Y50" i="16"/>
  <c r="X50" i="16"/>
  <c r="W50" i="16"/>
  <c r="Z49" i="16"/>
  <c r="Y49" i="16"/>
  <c r="X49" i="16"/>
  <c r="W49" i="16"/>
  <c r="Z48" i="16"/>
  <c r="Y48" i="16"/>
  <c r="X48" i="16"/>
  <c r="W48" i="16"/>
  <c r="Z47" i="16"/>
  <c r="Y47" i="16"/>
  <c r="X47" i="16"/>
  <c r="W47" i="16"/>
  <c r="Z46" i="16"/>
  <c r="Y46" i="16"/>
  <c r="X46" i="16"/>
  <c r="W46" i="16"/>
  <c r="Z44" i="16"/>
  <c r="Y44" i="16"/>
  <c r="X44" i="16"/>
  <c r="W44" i="16"/>
  <c r="Z43" i="16"/>
  <c r="Y43" i="16"/>
  <c r="X43" i="16"/>
  <c r="W43" i="16"/>
  <c r="Z42" i="16"/>
  <c r="Y42" i="16"/>
  <c r="X42" i="16"/>
  <c r="W42" i="16"/>
  <c r="Z41" i="16"/>
  <c r="Y41" i="16"/>
  <c r="X41" i="16"/>
  <c r="W41" i="16"/>
  <c r="Z40" i="16"/>
  <c r="Y40" i="16"/>
  <c r="X40" i="16"/>
  <c r="W40" i="16"/>
  <c r="Z39" i="16"/>
  <c r="Y39" i="16"/>
  <c r="X39" i="16"/>
  <c r="W39" i="16"/>
  <c r="Z37" i="16"/>
  <c r="Y37" i="16"/>
  <c r="X37" i="16"/>
  <c r="W37" i="16"/>
  <c r="Z36" i="16"/>
  <c r="Y36" i="16"/>
  <c r="X36" i="16"/>
  <c r="W36" i="16"/>
  <c r="Z35" i="16"/>
  <c r="Y35" i="16"/>
  <c r="X35" i="16"/>
  <c r="W35" i="16"/>
  <c r="Z34" i="16"/>
  <c r="Y34" i="16"/>
  <c r="X34" i="16"/>
  <c r="W34" i="16"/>
  <c r="Z33" i="16"/>
  <c r="Y33" i="16"/>
  <c r="X33" i="16"/>
  <c r="W33" i="16"/>
  <c r="Z32" i="16"/>
  <c r="Y32" i="16"/>
  <c r="X32" i="16"/>
  <c r="W32" i="16"/>
  <c r="Z31" i="16"/>
  <c r="Y31" i="16"/>
  <c r="X31" i="16"/>
  <c r="W31" i="16"/>
  <c r="Z30" i="16"/>
  <c r="Y30" i="16"/>
  <c r="X30" i="16"/>
  <c r="W30" i="16"/>
  <c r="Z29" i="16"/>
  <c r="Y29" i="16"/>
  <c r="X29" i="16"/>
  <c r="W29" i="16"/>
  <c r="Z28" i="16"/>
  <c r="Y28" i="16"/>
  <c r="X28" i="16"/>
  <c r="W28" i="16"/>
  <c r="Z27" i="16"/>
  <c r="Y27" i="16"/>
  <c r="X27" i="16"/>
  <c r="W27" i="16"/>
  <c r="Z26" i="16"/>
  <c r="Y26" i="16"/>
  <c r="X26" i="16"/>
  <c r="W26" i="16"/>
  <c r="Z24" i="16"/>
  <c r="Y24" i="16"/>
  <c r="X24" i="16"/>
  <c r="W24" i="16"/>
  <c r="Z23" i="16"/>
  <c r="Y23" i="16"/>
  <c r="X23" i="16"/>
  <c r="W23" i="16"/>
  <c r="Z22" i="16"/>
  <c r="Y22" i="16"/>
  <c r="X22" i="16"/>
  <c r="W22" i="16"/>
  <c r="Z21" i="16"/>
  <c r="Y21" i="16"/>
  <c r="X21" i="16"/>
  <c r="W21" i="16"/>
  <c r="Z20" i="16"/>
  <c r="Y20" i="16"/>
  <c r="X20" i="16"/>
  <c r="W20" i="16"/>
  <c r="Z18" i="16"/>
  <c r="Y18" i="16"/>
  <c r="X18" i="16"/>
  <c r="W18" i="16"/>
  <c r="Z17" i="16"/>
  <c r="Y17" i="16"/>
  <c r="X17" i="16"/>
  <c r="W17" i="16"/>
  <c r="Z16" i="16"/>
  <c r="Y16" i="16"/>
  <c r="X16" i="16"/>
  <c r="W16" i="16"/>
  <c r="Z15" i="16"/>
  <c r="Y15" i="16"/>
  <c r="X15" i="16"/>
  <c r="W15" i="16"/>
  <c r="Z14" i="16"/>
  <c r="Y14" i="16"/>
  <c r="X14" i="16"/>
  <c r="W14" i="16"/>
  <c r="Z13" i="16"/>
  <c r="Y13" i="16"/>
  <c r="X13" i="16"/>
  <c r="W13" i="16"/>
  <c r="Z12" i="16"/>
  <c r="Y12" i="16"/>
  <c r="X12" i="16"/>
  <c r="W12" i="16"/>
  <c r="Z11" i="16"/>
  <c r="Y11" i="16"/>
  <c r="X11" i="16"/>
  <c r="W11" i="16"/>
  <c r="Z10" i="16"/>
  <c r="Y10" i="16"/>
  <c r="X10" i="16"/>
  <c r="W10" i="16"/>
  <c r="Z9" i="16"/>
  <c r="Y9" i="16"/>
  <c r="X9" i="16"/>
  <c r="W9" i="16"/>
  <c r="R236" i="16"/>
  <c r="Q236" i="16"/>
  <c r="P236" i="16"/>
  <c r="O236" i="16"/>
  <c r="R233" i="16"/>
  <c r="Q233" i="16"/>
  <c r="P233" i="16"/>
  <c r="O233" i="16"/>
  <c r="R227" i="16"/>
  <c r="Q227" i="16"/>
  <c r="P227" i="16"/>
  <c r="O227" i="16"/>
  <c r="R221" i="16"/>
  <c r="Q221" i="16"/>
  <c r="P221" i="16"/>
  <c r="O221" i="16"/>
  <c r="R212" i="16"/>
  <c r="Q212" i="16"/>
  <c r="P212" i="16"/>
  <c r="O212" i="16"/>
  <c r="R206" i="16"/>
  <c r="Q206" i="16"/>
  <c r="P206" i="16"/>
  <c r="O206" i="16"/>
  <c r="N206" i="16" s="1"/>
  <c r="R196" i="16"/>
  <c r="Q196" i="16"/>
  <c r="P196" i="16"/>
  <c r="O196" i="16"/>
  <c r="R190" i="16"/>
  <c r="Q190" i="16"/>
  <c r="P190" i="16"/>
  <c r="O190" i="16"/>
  <c r="N190" i="16" s="1"/>
  <c r="R179" i="16"/>
  <c r="Q179" i="16"/>
  <c r="P179" i="16"/>
  <c r="O179" i="16"/>
  <c r="R141" i="16"/>
  <c r="Q141" i="16"/>
  <c r="P141" i="16"/>
  <c r="O141" i="16"/>
  <c r="R132" i="16"/>
  <c r="Q132" i="16"/>
  <c r="P132" i="16"/>
  <c r="O132" i="16"/>
  <c r="R126" i="16"/>
  <c r="Q126" i="16"/>
  <c r="P126" i="16"/>
  <c r="O126" i="16"/>
  <c r="R123" i="16"/>
  <c r="Q123" i="16"/>
  <c r="P123" i="16"/>
  <c r="O123" i="16"/>
  <c r="R115" i="16"/>
  <c r="Q115" i="16"/>
  <c r="P115" i="16"/>
  <c r="O115" i="16"/>
  <c r="R93" i="16"/>
  <c r="Q93" i="16"/>
  <c r="P93" i="16"/>
  <c r="O93" i="16"/>
  <c r="R87" i="16"/>
  <c r="Q87" i="16"/>
  <c r="P87" i="16"/>
  <c r="O87" i="16"/>
  <c r="R78" i="16"/>
  <c r="Q78" i="16"/>
  <c r="P78" i="16"/>
  <c r="O78" i="16"/>
  <c r="R64" i="16"/>
  <c r="Q64" i="16"/>
  <c r="P64" i="16"/>
  <c r="O64" i="16"/>
  <c r="R52" i="16"/>
  <c r="Q52" i="16"/>
  <c r="P52" i="16"/>
  <c r="O52" i="16"/>
  <c r="R45" i="16"/>
  <c r="Q45" i="16"/>
  <c r="P45" i="16"/>
  <c r="O45" i="16"/>
  <c r="R38" i="16"/>
  <c r="Q38" i="16"/>
  <c r="P38" i="16"/>
  <c r="O38" i="16"/>
  <c r="N38" i="16" s="1"/>
  <c r="R25" i="16"/>
  <c r="Q25" i="16"/>
  <c r="P25" i="16"/>
  <c r="O25" i="16"/>
  <c r="R19" i="16"/>
  <c r="R249" i="16" s="1"/>
  <c r="Q19" i="16"/>
  <c r="Q249" i="16" s="1"/>
  <c r="P19" i="16"/>
  <c r="O19" i="16"/>
  <c r="M236" i="16"/>
  <c r="L236" i="16"/>
  <c r="K236" i="16"/>
  <c r="J236" i="16"/>
  <c r="M233" i="16"/>
  <c r="L233" i="16"/>
  <c r="K233" i="16"/>
  <c r="J233" i="16"/>
  <c r="M227" i="16"/>
  <c r="L227" i="16"/>
  <c r="K227" i="16"/>
  <c r="J227" i="16"/>
  <c r="M221" i="16"/>
  <c r="L221" i="16"/>
  <c r="K221" i="16"/>
  <c r="J221" i="16"/>
  <c r="M212" i="16"/>
  <c r="L212" i="16"/>
  <c r="K212" i="16"/>
  <c r="J212" i="16"/>
  <c r="M206" i="16"/>
  <c r="L206" i="16"/>
  <c r="K206" i="16"/>
  <c r="J206" i="16"/>
  <c r="M196" i="16"/>
  <c r="L196" i="16"/>
  <c r="K196" i="16"/>
  <c r="J196" i="16"/>
  <c r="M190" i="16"/>
  <c r="L190" i="16"/>
  <c r="K190" i="16"/>
  <c r="J190" i="16"/>
  <c r="M179" i="16"/>
  <c r="L179" i="16"/>
  <c r="K179" i="16"/>
  <c r="J179" i="16"/>
  <c r="M141" i="16"/>
  <c r="L141" i="16"/>
  <c r="K141" i="16"/>
  <c r="J141" i="16"/>
  <c r="M132" i="16"/>
  <c r="L132" i="16"/>
  <c r="K132" i="16"/>
  <c r="J132" i="16"/>
  <c r="M126" i="16"/>
  <c r="L126" i="16"/>
  <c r="K126" i="16"/>
  <c r="J126" i="16"/>
  <c r="M123" i="16"/>
  <c r="L123" i="16"/>
  <c r="K123" i="16"/>
  <c r="J123" i="16"/>
  <c r="M115" i="16"/>
  <c r="L115" i="16"/>
  <c r="K115" i="16"/>
  <c r="J115" i="16"/>
  <c r="M93" i="16"/>
  <c r="L93" i="16"/>
  <c r="K93" i="16"/>
  <c r="J93" i="16"/>
  <c r="M87" i="16"/>
  <c r="L87" i="16"/>
  <c r="K87" i="16"/>
  <c r="J87" i="16"/>
  <c r="M78" i="16"/>
  <c r="L78" i="16"/>
  <c r="K78" i="16"/>
  <c r="J78" i="16"/>
  <c r="M64" i="16"/>
  <c r="L64" i="16"/>
  <c r="K64" i="16"/>
  <c r="J64" i="16"/>
  <c r="M52" i="16"/>
  <c r="L52" i="16"/>
  <c r="K52" i="16"/>
  <c r="J52" i="16"/>
  <c r="M45" i="16"/>
  <c r="L45" i="16"/>
  <c r="K45" i="16"/>
  <c r="J45" i="16"/>
  <c r="M38" i="16"/>
  <c r="L38" i="16"/>
  <c r="K38" i="16"/>
  <c r="J38" i="16"/>
  <c r="M25" i="16"/>
  <c r="L25" i="16"/>
  <c r="K25" i="16"/>
  <c r="J25" i="16"/>
  <c r="M19" i="16"/>
  <c r="M249" i="16" s="1"/>
  <c r="L19" i="16"/>
  <c r="L249" i="16" s="1"/>
  <c r="K19" i="16"/>
  <c r="K249" i="16" s="1"/>
  <c r="J19" i="16"/>
  <c r="J249" i="16" s="1"/>
  <c r="H236" i="16"/>
  <c r="G236" i="16"/>
  <c r="F236" i="16"/>
  <c r="H233" i="16"/>
  <c r="G233" i="16"/>
  <c r="F233" i="16"/>
  <c r="H227" i="16"/>
  <c r="G227" i="16"/>
  <c r="F227" i="16"/>
  <c r="H221" i="16"/>
  <c r="G221" i="16"/>
  <c r="F221" i="16"/>
  <c r="H212" i="16"/>
  <c r="G212" i="16"/>
  <c r="F212" i="16"/>
  <c r="H206" i="16"/>
  <c r="G206" i="16"/>
  <c r="F206" i="16"/>
  <c r="H196" i="16"/>
  <c r="G196" i="16"/>
  <c r="F196" i="16"/>
  <c r="H190" i="16"/>
  <c r="G190" i="16"/>
  <c r="F190" i="16"/>
  <c r="H179" i="16"/>
  <c r="G179" i="16"/>
  <c r="F179" i="16"/>
  <c r="H141" i="16"/>
  <c r="G141" i="16"/>
  <c r="F141" i="16"/>
  <c r="H132" i="16"/>
  <c r="G132" i="16"/>
  <c r="F132" i="16"/>
  <c r="H126" i="16"/>
  <c r="G126" i="16"/>
  <c r="F126" i="16"/>
  <c r="H123" i="16"/>
  <c r="G123" i="16"/>
  <c r="F123" i="16"/>
  <c r="H115" i="16"/>
  <c r="G115" i="16"/>
  <c r="F115" i="16"/>
  <c r="H93" i="16"/>
  <c r="G93" i="16"/>
  <c r="F93" i="16"/>
  <c r="H87" i="16"/>
  <c r="G87" i="16"/>
  <c r="F87" i="16"/>
  <c r="H78" i="16"/>
  <c r="G78" i="16"/>
  <c r="F78" i="16"/>
  <c r="H64" i="16"/>
  <c r="G64" i="16"/>
  <c r="F64" i="16"/>
  <c r="H52" i="16"/>
  <c r="G52" i="16"/>
  <c r="F52" i="16"/>
  <c r="H45" i="16"/>
  <c r="G45" i="16"/>
  <c r="F45" i="16"/>
  <c r="H38" i="16"/>
  <c r="G38" i="16"/>
  <c r="F38" i="16"/>
  <c r="H25" i="16"/>
  <c r="G25" i="16"/>
  <c r="F25" i="16"/>
  <c r="H19" i="16"/>
  <c r="G19" i="16"/>
  <c r="F19" i="16"/>
  <c r="E236" i="16"/>
  <c r="E233" i="16"/>
  <c r="E227" i="16"/>
  <c r="E221" i="16"/>
  <c r="E212" i="16"/>
  <c r="E206" i="16"/>
  <c r="E196" i="16"/>
  <c r="E190" i="16"/>
  <c r="E179" i="16"/>
  <c r="E141" i="16"/>
  <c r="E132" i="16"/>
  <c r="E126" i="16"/>
  <c r="E123" i="16"/>
  <c r="E115" i="16"/>
  <c r="E93" i="16"/>
  <c r="E87" i="16"/>
  <c r="E78" i="16"/>
  <c r="E64" i="16"/>
  <c r="E52" i="16"/>
  <c r="E45" i="16"/>
  <c r="E38" i="16"/>
  <c r="E25" i="16"/>
  <c r="E19" i="16"/>
  <c r="N248" i="16"/>
  <c r="N247" i="16"/>
  <c r="N246" i="16"/>
  <c r="N245" i="16"/>
  <c r="N244" i="16"/>
  <c r="N243" i="16"/>
  <c r="N242" i="16"/>
  <c r="N241" i="16"/>
  <c r="N240" i="16"/>
  <c r="N239" i="16"/>
  <c r="N238" i="16"/>
  <c r="N237" i="16"/>
  <c r="N235" i="16"/>
  <c r="N234" i="16"/>
  <c r="N232" i="16"/>
  <c r="N231" i="16"/>
  <c r="N230" i="16"/>
  <c r="N229" i="16"/>
  <c r="N228" i="16"/>
  <c r="N226" i="16"/>
  <c r="N225" i="16"/>
  <c r="N224" i="16"/>
  <c r="N223" i="16"/>
  <c r="N222" i="16"/>
  <c r="N220" i="16"/>
  <c r="N219" i="16"/>
  <c r="N218" i="16"/>
  <c r="N217" i="16"/>
  <c r="N216" i="16"/>
  <c r="N215" i="16"/>
  <c r="N214" i="16"/>
  <c r="N213" i="16"/>
  <c r="N211" i="16"/>
  <c r="N210" i="16"/>
  <c r="N209" i="16"/>
  <c r="N208" i="16"/>
  <c r="N207" i="16"/>
  <c r="N205" i="16"/>
  <c r="N204" i="16"/>
  <c r="N203" i="16"/>
  <c r="N202" i="16"/>
  <c r="N201" i="16"/>
  <c r="N200" i="16"/>
  <c r="N199" i="16"/>
  <c r="N198" i="16"/>
  <c r="N197" i="16"/>
  <c r="N195" i="16"/>
  <c r="N194" i="16"/>
  <c r="N193" i="16"/>
  <c r="N192" i="16"/>
  <c r="N191" i="16"/>
  <c r="N189" i="16"/>
  <c r="N188" i="16"/>
  <c r="N187" i="16"/>
  <c r="N186" i="16"/>
  <c r="N185" i="16"/>
  <c r="N184" i="16"/>
  <c r="N183" i="16"/>
  <c r="N182" i="16"/>
  <c r="N181" i="16"/>
  <c r="N180" i="16"/>
  <c r="N178" i="16"/>
  <c r="N177" i="16"/>
  <c r="N176" i="16"/>
  <c r="N175" i="16"/>
  <c r="N174" i="16"/>
  <c r="N173" i="16"/>
  <c r="N172" i="16"/>
  <c r="N171" i="16"/>
  <c r="N170" i="16"/>
  <c r="N169" i="16"/>
  <c r="N168" i="16"/>
  <c r="N167" i="16"/>
  <c r="N166" i="16"/>
  <c r="N165" i="16"/>
  <c r="N164" i="16"/>
  <c r="N163" i="16"/>
  <c r="N162" i="16"/>
  <c r="N161" i="16"/>
  <c r="N160" i="16"/>
  <c r="N159" i="16"/>
  <c r="N158" i="16"/>
  <c r="N157" i="16"/>
  <c r="N156" i="16"/>
  <c r="N155" i="16"/>
  <c r="N154" i="16"/>
  <c r="N153" i="16"/>
  <c r="N152" i="16"/>
  <c r="N151" i="16"/>
  <c r="N150" i="16"/>
  <c r="N149" i="16"/>
  <c r="N148" i="16"/>
  <c r="N147" i="16"/>
  <c r="N146" i="16"/>
  <c r="N145" i="16"/>
  <c r="N144" i="16"/>
  <c r="N143" i="16"/>
  <c r="N142" i="16"/>
  <c r="N140" i="16"/>
  <c r="N139" i="16"/>
  <c r="N138" i="16"/>
  <c r="N137" i="16"/>
  <c r="N136" i="16"/>
  <c r="N135" i="16"/>
  <c r="N134" i="16"/>
  <c r="N133" i="16"/>
  <c r="N131" i="16"/>
  <c r="N130" i="16"/>
  <c r="N129" i="16"/>
  <c r="N128" i="16"/>
  <c r="N127" i="16"/>
  <c r="N125" i="16"/>
  <c r="N124" i="16"/>
  <c r="N122" i="16"/>
  <c r="N121" i="16"/>
  <c r="N120" i="16"/>
  <c r="N119" i="16"/>
  <c r="N118" i="16"/>
  <c r="N117" i="16"/>
  <c r="N116" i="16"/>
  <c r="N114" i="16"/>
  <c r="N113" i="16"/>
  <c r="N112" i="16"/>
  <c r="N111" i="16"/>
  <c r="N110" i="16"/>
  <c r="N109" i="16"/>
  <c r="N108" i="16"/>
  <c r="N107" i="16"/>
  <c r="N106" i="16"/>
  <c r="N105" i="16"/>
  <c r="N104" i="16"/>
  <c r="N103" i="16"/>
  <c r="N102" i="16"/>
  <c r="N101" i="16"/>
  <c r="N100" i="16"/>
  <c r="N99" i="16"/>
  <c r="N98" i="16"/>
  <c r="N97" i="16"/>
  <c r="N96" i="16"/>
  <c r="N95" i="16"/>
  <c r="N94" i="16"/>
  <c r="N92" i="16"/>
  <c r="N91" i="16"/>
  <c r="N90" i="16"/>
  <c r="N89" i="16"/>
  <c r="N88" i="16"/>
  <c r="N86" i="16"/>
  <c r="N85" i="16"/>
  <c r="N84" i="16"/>
  <c r="N83" i="16"/>
  <c r="N82" i="16"/>
  <c r="N81" i="16"/>
  <c r="N80" i="16"/>
  <c r="N79" i="16"/>
  <c r="N77" i="16"/>
  <c r="N76" i="16"/>
  <c r="N75" i="16"/>
  <c r="N74" i="16"/>
  <c r="N73" i="16"/>
  <c r="N72" i="16"/>
  <c r="N71" i="16"/>
  <c r="N70" i="16"/>
  <c r="N69" i="16"/>
  <c r="N68" i="16"/>
  <c r="N67" i="16"/>
  <c r="N66" i="16"/>
  <c r="N65" i="16"/>
  <c r="N63" i="16"/>
  <c r="N62" i="16"/>
  <c r="N61" i="16"/>
  <c r="N60" i="16"/>
  <c r="N59" i="16"/>
  <c r="N58" i="16"/>
  <c r="N57" i="16"/>
  <c r="N56" i="16"/>
  <c r="N55" i="16"/>
  <c r="N54" i="16"/>
  <c r="N53" i="16"/>
  <c r="N51" i="16"/>
  <c r="N50" i="16"/>
  <c r="N49" i="16"/>
  <c r="N48" i="16"/>
  <c r="N47" i="16"/>
  <c r="N46" i="16"/>
  <c r="N44" i="16"/>
  <c r="N43" i="16"/>
  <c r="N42" i="16"/>
  <c r="N41" i="16"/>
  <c r="N40" i="16"/>
  <c r="N39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4" i="16"/>
  <c r="N23" i="16"/>
  <c r="N22" i="16"/>
  <c r="N21" i="16"/>
  <c r="N20" i="16"/>
  <c r="N18" i="16"/>
  <c r="N17" i="16"/>
  <c r="N16" i="16"/>
  <c r="N15" i="16"/>
  <c r="N14" i="16"/>
  <c r="N13" i="16"/>
  <c r="N12" i="16"/>
  <c r="N11" i="16"/>
  <c r="N10" i="16"/>
  <c r="N9" i="16"/>
  <c r="N8" i="16"/>
  <c r="I248" i="16"/>
  <c r="I247" i="16"/>
  <c r="I246" i="16"/>
  <c r="I245" i="16"/>
  <c r="I244" i="16"/>
  <c r="I243" i="16"/>
  <c r="I242" i="16"/>
  <c r="I241" i="16"/>
  <c r="I240" i="16"/>
  <c r="I239" i="16"/>
  <c r="I238" i="16"/>
  <c r="I237" i="16"/>
  <c r="I235" i="16"/>
  <c r="I234" i="16"/>
  <c r="I233" i="16"/>
  <c r="I232" i="16"/>
  <c r="I231" i="16"/>
  <c r="I230" i="16"/>
  <c r="I229" i="16"/>
  <c r="I228" i="16"/>
  <c r="I226" i="16"/>
  <c r="I225" i="16"/>
  <c r="I224" i="16"/>
  <c r="I223" i="16"/>
  <c r="I222" i="16"/>
  <c r="I220" i="16"/>
  <c r="I219" i="16"/>
  <c r="I218" i="16"/>
  <c r="I217" i="16"/>
  <c r="I216" i="16"/>
  <c r="I215" i="16"/>
  <c r="I214" i="16"/>
  <c r="I213" i="16"/>
  <c r="I211" i="16"/>
  <c r="I210" i="16"/>
  <c r="I209" i="16"/>
  <c r="I208" i="16"/>
  <c r="I207" i="16"/>
  <c r="I205" i="16"/>
  <c r="I204" i="16"/>
  <c r="I203" i="16"/>
  <c r="I202" i="16"/>
  <c r="I201" i="16"/>
  <c r="I200" i="16"/>
  <c r="I199" i="16"/>
  <c r="I198" i="16"/>
  <c r="I197" i="16"/>
  <c r="I195" i="16"/>
  <c r="I194" i="16"/>
  <c r="I193" i="16"/>
  <c r="I192" i="16"/>
  <c r="I191" i="16"/>
  <c r="I189" i="16"/>
  <c r="I188" i="16"/>
  <c r="I187" i="16"/>
  <c r="I186" i="16"/>
  <c r="I185" i="16"/>
  <c r="I184" i="16"/>
  <c r="I183" i="16"/>
  <c r="I182" i="16"/>
  <c r="I181" i="16"/>
  <c r="I180" i="16"/>
  <c r="I178" i="16"/>
  <c r="I177" i="16"/>
  <c r="I176" i="16"/>
  <c r="I175" i="16"/>
  <c r="I174" i="16"/>
  <c r="I173" i="16"/>
  <c r="I172" i="16"/>
  <c r="I171" i="16"/>
  <c r="I170" i="16"/>
  <c r="I169" i="16"/>
  <c r="I168" i="16"/>
  <c r="I167" i="16"/>
  <c r="I166" i="16"/>
  <c r="I165" i="16"/>
  <c r="I164" i="16"/>
  <c r="I163" i="16"/>
  <c r="I162" i="16"/>
  <c r="I161" i="16"/>
  <c r="I160" i="16"/>
  <c r="I159" i="16"/>
  <c r="I158" i="16"/>
  <c r="I157" i="16"/>
  <c r="I156" i="16"/>
  <c r="I155" i="16"/>
  <c r="I154" i="16"/>
  <c r="I153" i="16"/>
  <c r="I152" i="16"/>
  <c r="I151" i="16"/>
  <c r="I150" i="16"/>
  <c r="I149" i="16"/>
  <c r="I148" i="16"/>
  <c r="I147" i="16"/>
  <c r="I146" i="16"/>
  <c r="I145" i="16"/>
  <c r="I144" i="16"/>
  <c r="I143" i="16"/>
  <c r="I142" i="16"/>
  <c r="I140" i="16"/>
  <c r="I139" i="16"/>
  <c r="I138" i="16"/>
  <c r="I137" i="16"/>
  <c r="I136" i="16"/>
  <c r="I135" i="16"/>
  <c r="I134" i="16"/>
  <c r="I133" i="16"/>
  <c r="I131" i="16"/>
  <c r="I130" i="16"/>
  <c r="I129" i="16"/>
  <c r="I128" i="16"/>
  <c r="I127" i="16"/>
  <c r="I125" i="16"/>
  <c r="I124" i="16"/>
  <c r="I122" i="16"/>
  <c r="I121" i="16"/>
  <c r="I120" i="16"/>
  <c r="I119" i="16"/>
  <c r="I118" i="16"/>
  <c r="I117" i="16"/>
  <c r="I116" i="16"/>
  <c r="I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2" i="16"/>
  <c r="I91" i="16"/>
  <c r="I90" i="16"/>
  <c r="I89" i="16"/>
  <c r="I88" i="16"/>
  <c r="I86" i="16"/>
  <c r="I85" i="16"/>
  <c r="I84" i="16"/>
  <c r="I83" i="16"/>
  <c r="I82" i="16"/>
  <c r="I81" i="16"/>
  <c r="I80" i="16"/>
  <c r="I79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3" i="16"/>
  <c r="I62" i="16"/>
  <c r="I61" i="16"/>
  <c r="I60" i="16"/>
  <c r="I59" i="16"/>
  <c r="I58" i="16"/>
  <c r="I57" i="16"/>
  <c r="I56" i="16"/>
  <c r="I55" i="16"/>
  <c r="I54" i="16"/>
  <c r="I53" i="16"/>
  <c r="I51" i="16"/>
  <c r="I50" i="16"/>
  <c r="I49" i="16"/>
  <c r="I48" i="16"/>
  <c r="I47" i="16"/>
  <c r="I46" i="16"/>
  <c r="I44" i="16"/>
  <c r="I43" i="16"/>
  <c r="I42" i="16"/>
  <c r="I41" i="16"/>
  <c r="I40" i="16"/>
  <c r="I39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4" i="16"/>
  <c r="I23" i="16"/>
  <c r="I22" i="16"/>
  <c r="I21" i="16"/>
  <c r="I20" i="16"/>
  <c r="I18" i="16"/>
  <c r="I17" i="16"/>
  <c r="I16" i="16"/>
  <c r="I15" i="16"/>
  <c r="I14" i="16"/>
  <c r="I13" i="16"/>
  <c r="I12" i="16"/>
  <c r="I11" i="16"/>
  <c r="I10" i="16"/>
  <c r="I9" i="16"/>
  <c r="I8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5" i="16"/>
  <c r="D234" i="16"/>
  <c r="D232" i="16"/>
  <c r="D231" i="16"/>
  <c r="D230" i="16"/>
  <c r="D229" i="16"/>
  <c r="D228" i="16"/>
  <c r="D226" i="16"/>
  <c r="D225" i="16"/>
  <c r="D224" i="16"/>
  <c r="D223" i="16"/>
  <c r="D222" i="16"/>
  <c r="D220" i="16"/>
  <c r="D219" i="16"/>
  <c r="D218" i="16"/>
  <c r="D217" i="16"/>
  <c r="D216" i="16"/>
  <c r="D215" i="16"/>
  <c r="D214" i="16"/>
  <c r="D213" i="16"/>
  <c r="D211" i="16"/>
  <c r="D210" i="16"/>
  <c r="D209" i="16"/>
  <c r="D208" i="16"/>
  <c r="D207" i="16"/>
  <c r="D205" i="16"/>
  <c r="D204" i="16"/>
  <c r="D203" i="16"/>
  <c r="D202" i="16"/>
  <c r="D201" i="16"/>
  <c r="D200" i="16"/>
  <c r="D199" i="16"/>
  <c r="D198" i="16"/>
  <c r="D197" i="16"/>
  <c r="D195" i="16"/>
  <c r="D194" i="16"/>
  <c r="D193" i="16"/>
  <c r="D192" i="16"/>
  <c r="D191" i="16"/>
  <c r="D189" i="16"/>
  <c r="D188" i="16"/>
  <c r="D187" i="16"/>
  <c r="D186" i="16"/>
  <c r="D185" i="16"/>
  <c r="D184" i="16"/>
  <c r="D183" i="16"/>
  <c r="D182" i="16"/>
  <c r="D181" i="16"/>
  <c r="D180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0" i="16"/>
  <c r="D139" i="16"/>
  <c r="D138" i="16"/>
  <c r="D137" i="16"/>
  <c r="D136" i="16"/>
  <c r="D135" i="16"/>
  <c r="D134" i="16"/>
  <c r="D133" i="16"/>
  <c r="D131" i="16"/>
  <c r="D130" i="16"/>
  <c r="D129" i="16"/>
  <c r="D128" i="16"/>
  <c r="D127" i="16"/>
  <c r="D125" i="16"/>
  <c r="D124" i="16"/>
  <c r="D122" i="16"/>
  <c r="D121" i="16"/>
  <c r="D120" i="16"/>
  <c r="D119" i="16"/>
  <c r="D118" i="16"/>
  <c r="D117" i="16"/>
  <c r="D116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2" i="16"/>
  <c r="D91" i="16"/>
  <c r="D90" i="16"/>
  <c r="D89" i="16"/>
  <c r="D88" i="16"/>
  <c r="D86" i="16"/>
  <c r="D85" i="16"/>
  <c r="D84" i="16"/>
  <c r="D83" i="16"/>
  <c r="D82" i="16"/>
  <c r="D81" i="16"/>
  <c r="D80" i="16"/>
  <c r="D79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3" i="16"/>
  <c r="D62" i="16"/>
  <c r="D61" i="16"/>
  <c r="D60" i="16"/>
  <c r="D59" i="16"/>
  <c r="D58" i="16"/>
  <c r="D57" i="16"/>
  <c r="D56" i="16"/>
  <c r="D55" i="16"/>
  <c r="D54" i="16"/>
  <c r="D53" i="16"/>
  <c r="D51" i="16"/>
  <c r="D50" i="16"/>
  <c r="D49" i="16"/>
  <c r="D48" i="16"/>
  <c r="D47" i="16"/>
  <c r="D46" i="16"/>
  <c r="D44" i="16"/>
  <c r="D43" i="16"/>
  <c r="D42" i="16"/>
  <c r="D41" i="16"/>
  <c r="D40" i="16"/>
  <c r="D39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4" i="16"/>
  <c r="D23" i="16"/>
  <c r="D22" i="16"/>
  <c r="D21" i="16"/>
  <c r="D20" i="16"/>
  <c r="D18" i="16"/>
  <c r="D17" i="16"/>
  <c r="D16" i="16"/>
  <c r="D15" i="16"/>
  <c r="D14" i="16"/>
  <c r="D13" i="16"/>
  <c r="D12" i="16"/>
  <c r="D11" i="16"/>
  <c r="D10" i="16"/>
  <c r="D9" i="16"/>
  <c r="D8" i="16"/>
  <c r="G19" i="20" l="1"/>
  <c r="F25" i="20"/>
  <c r="E25" i="20"/>
  <c r="I25" i="20"/>
  <c r="E38" i="20"/>
  <c r="I38" i="20"/>
  <c r="H38" i="20"/>
  <c r="H45" i="20"/>
  <c r="G52" i="20"/>
  <c r="F52" i="20"/>
  <c r="F64" i="20"/>
  <c r="E78" i="20"/>
  <c r="I78" i="20"/>
  <c r="H78" i="20"/>
  <c r="H87" i="20"/>
  <c r="G87" i="20"/>
  <c r="G93" i="20"/>
  <c r="F115" i="20"/>
  <c r="E123" i="20"/>
  <c r="I123" i="20"/>
  <c r="H126" i="20"/>
  <c r="D25" i="16"/>
  <c r="D141" i="16"/>
  <c r="D190" i="16"/>
  <c r="I25" i="16"/>
  <c r="I93" i="16"/>
  <c r="I141" i="16"/>
  <c r="I221" i="16"/>
  <c r="I45" i="16"/>
  <c r="G132" i="20"/>
  <c r="F132" i="20"/>
  <c r="F141" i="20"/>
  <c r="E141" i="20"/>
  <c r="I141" i="20"/>
  <c r="E179" i="20"/>
  <c r="I179" i="20"/>
  <c r="H190" i="20"/>
  <c r="G196" i="20"/>
  <c r="F196" i="20"/>
  <c r="F206" i="20"/>
  <c r="E212" i="20"/>
  <c r="I212" i="20"/>
  <c r="H221" i="20"/>
  <c r="G227" i="20"/>
  <c r="F233" i="20"/>
  <c r="E233" i="20"/>
  <c r="I233" i="20"/>
  <c r="E236" i="20"/>
  <c r="I236" i="20"/>
  <c r="I249" i="21"/>
  <c r="D206" i="16"/>
  <c r="H249" i="16"/>
  <c r="I38" i="16"/>
  <c r="I52" i="16"/>
  <c r="I64" i="16"/>
  <c r="I78" i="16"/>
  <c r="I126" i="16"/>
  <c r="I132" i="16"/>
  <c r="I190" i="16"/>
  <c r="I196" i="16"/>
  <c r="I206" i="16"/>
  <c r="I212" i="16"/>
  <c r="I236" i="16"/>
  <c r="N78" i="16"/>
  <c r="N126" i="16"/>
  <c r="E78" i="17"/>
  <c r="E123" i="17"/>
  <c r="E179" i="17"/>
  <c r="E212" i="17"/>
  <c r="E236" i="17"/>
  <c r="E87" i="17"/>
  <c r="E115" i="17"/>
  <c r="E141" i="17"/>
  <c r="K249" i="17"/>
  <c r="I45" i="17"/>
  <c r="I52" i="17"/>
  <c r="I87" i="17"/>
  <c r="I126" i="17"/>
  <c r="I190" i="17"/>
  <c r="I221" i="17"/>
  <c r="N52" i="17"/>
  <c r="N93" i="17"/>
  <c r="N132" i="17"/>
  <c r="N196" i="17"/>
  <c r="N227" i="17"/>
  <c r="R25" i="17"/>
  <c r="R64" i="17"/>
  <c r="R115" i="17"/>
  <c r="R141" i="17"/>
  <c r="R206" i="17"/>
  <c r="R233" i="17"/>
  <c r="Y249" i="17"/>
  <c r="V38" i="17"/>
  <c r="V78" i="17"/>
  <c r="V123" i="17"/>
  <c r="V179" i="17"/>
  <c r="V212" i="17"/>
  <c r="V236" i="17"/>
  <c r="E221" i="17"/>
  <c r="G249" i="17"/>
  <c r="N45" i="17"/>
  <c r="V25" i="17"/>
  <c r="I206" i="17"/>
  <c r="R87" i="17"/>
  <c r="V93" i="17"/>
  <c r="G249" i="21"/>
  <c r="F249" i="21"/>
  <c r="I87" i="16"/>
  <c r="I115" i="16"/>
  <c r="I123" i="16"/>
  <c r="I179" i="16"/>
  <c r="I227" i="16"/>
  <c r="N132" i="16"/>
  <c r="E25" i="17"/>
  <c r="I38" i="17"/>
  <c r="I78" i="17"/>
  <c r="D78" i="17" s="1"/>
  <c r="I196" i="17"/>
  <c r="I212" i="17"/>
  <c r="I236" i="17"/>
  <c r="N25" i="17"/>
  <c r="M25" i="17" s="1"/>
  <c r="N221" i="17"/>
  <c r="N233" i="17"/>
  <c r="R123" i="17"/>
  <c r="R179" i="17"/>
  <c r="R227" i="17"/>
  <c r="V141" i="17"/>
  <c r="M141" i="17" s="1"/>
  <c r="V233" i="17"/>
  <c r="D68" i="17"/>
  <c r="D72" i="17"/>
  <c r="D76" i="17"/>
  <c r="D128" i="17"/>
  <c r="D136" i="17"/>
  <c r="D140" i="17"/>
  <c r="D182" i="17"/>
  <c r="D186" i="17"/>
  <c r="D194" i="17"/>
  <c r="D214" i="17"/>
  <c r="D218" i="17"/>
  <c r="D228" i="17"/>
  <c r="D232" i="17"/>
  <c r="E45" i="20"/>
  <c r="I45" i="20"/>
  <c r="E93" i="20"/>
  <c r="I93" i="20"/>
  <c r="G115" i="20"/>
  <c r="G123" i="20"/>
  <c r="G179" i="20"/>
  <c r="H206" i="20"/>
  <c r="F212" i="20"/>
  <c r="E221" i="20"/>
  <c r="I221" i="20"/>
  <c r="F236" i="20"/>
  <c r="H249" i="21"/>
  <c r="D45" i="16"/>
  <c r="D87" i="16"/>
  <c r="D126" i="16"/>
  <c r="D221" i="16"/>
  <c r="D236" i="16"/>
  <c r="D212" i="17"/>
  <c r="D236" i="17"/>
  <c r="I64" i="17"/>
  <c r="V221" i="17"/>
  <c r="D22" i="17"/>
  <c r="D56" i="17"/>
  <c r="D60" i="17"/>
  <c r="D80" i="17"/>
  <c r="D84" i="17"/>
  <c r="D94" i="17"/>
  <c r="D98" i="17"/>
  <c r="D102" i="17"/>
  <c r="D106" i="17"/>
  <c r="D110" i="17"/>
  <c r="D114" i="17"/>
  <c r="D124" i="17"/>
  <c r="D198" i="17"/>
  <c r="D202" i="17"/>
  <c r="D210" i="17"/>
  <c r="P249" i="16"/>
  <c r="F249" i="17"/>
  <c r="E38" i="17"/>
  <c r="D38" i="17" s="1"/>
  <c r="O249" i="17"/>
  <c r="N19" i="17"/>
  <c r="I19" i="16"/>
  <c r="D19" i="16"/>
  <c r="D38" i="16"/>
  <c r="D78" i="16"/>
  <c r="D115" i="16"/>
  <c r="D123" i="16"/>
  <c r="D179" i="16"/>
  <c r="D212" i="16"/>
  <c r="E45" i="17"/>
  <c r="D45" i="17" s="1"/>
  <c r="M221" i="17"/>
  <c r="E249" i="16"/>
  <c r="G249" i="16"/>
  <c r="I249" i="16"/>
  <c r="N19" i="16"/>
  <c r="N25" i="16"/>
  <c r="N45" i="16"/>
  <c r="N52" i="16"/>
  <c r="N64" i="16"/>
  <c r="N87" i="16"/>
  <c r="N93" i="16"/>
  <c r="N115" i="16"/>
  <c r="N123" i="16"/>
  <c r="D52" i="17"/>
  <c r="D132" i="17"/>
  <c r="D196" i="17"/>
  <c r="M45" i="17"/>
  <c r="M93" i="17"/>
  <c r="E126" i="17"/>
  <c r="D126" i="17" s="1"/>
  <c r="E190" i="17"/>
  <c r="D190" i="17" s="1"/>
  <c r="L249" i="17"/>
  <c r="I123" i="17"/>
  <c r="D123" i="17" s="1"/>
  <c r="I179" i="17"/>
  <c r="D179" i="17" s="1"/>
  <c r="P249" i="17"/>
  <c r="N87" i="17"/>
  <c r="N126" i="17"/>
  <c r="N190" i="17"/>
  <c r="S249" i="17"/>
  <c r="R52" i="17"/>
  <c r="R93" i="17"/>
  <c r="R132" i="17"/>
  <c r="R196" i="17"/>
  <c r="V64" i="17"/>
  <c r="V115" i="17"/>
  <c r="V206" i="17"/>
  <c r="R19" i="17"/>
  <c r="N141" i="16"/>
  <c r="N179" i="16"/>
  <c r="N196" i="16"/>
  <c r="N212" i="16"/>
  <c r="N221" i="16"/>
  <c r="N227" i="16"/>
  <c r="N233" i="16"/>
  <c r="N236" i="16"/>
  <c r="H249" i="17"/>
  <c r="I25" i="17"/>
  <c r="D25" i="17" s="1"/>
  <c r="I115" i="17"/>
  <c r="D115" i="17" s="1"/>
  <c r="I141" i="17"/>
  <c r="D141" i="17" s="1"/>
  <c r="I233" i="17"/>
  <c r="D233" i="17" s="1"/>
  <c r="Q249" i="17"/>
  <c r="N38" i="17"/>
  <c r="M38" i="17" s="1"/>
  <c r="N78" i="17"/>
  <c r="M78" i="17" s="1"/>
  <c r="N123" i="17"/>
  <c r="M123" i="17" s="1"/>
  <c r="N179" i="17"/>
  <c r="M179" i="17" s="1"/>
  <c r="N212" i="17"/>
  <c r="M212" i="17" s="1"/>
  <c r="N236" i="17"/>
  <c r="M236" i="17" s="1"/>
  <c r="T249" i="17"/>
  <c r="R45" i="17"/>
  <c r="R126" i="17"/>
  <c r="R190" i="17"/>
  <c r="R221" i="17"/>
  <c r="W249" i="17"/>
  <c r="V19" i="17"/>
  <c r="V52" i="17"/>
  <c r="M52" i="17" s="1"/>
  <c r="V132" i="17"/>
  <c r="M132" i="17" s="1"/>
  <c r="V196" i="17"/>
  <c r="M196" i="17" s="1"/>
  <c r="V227" i="17"/>
  <c r="M227" i="17" s="1"/>
  <c r="E64" i="17"/>
  <c r="D64" i="17" s="1"/>
  <c r="E206" i="17"/>
  <c r="D206" i="17" s="1"/>
  <c r="J249" i="17"/>
  <c r="I249" i="17" s="1"/>
  <c r="I19" i="17"/>
  <c r="D19" i="17" s="1"/>
  <c r="I93" i="17"/>
  <c r="D93" i="17" s="1"/>
  <c r="I227" i="17"/>
  <c r="D227" i="17" s="1"/>
  <c r="N64" i="17"/>
  <c r="M64" i="17" s="1"/>
  <c r="N115" i="17"/>
  <c r="N206" i="17"/>
  <c r="M206" i="17" s="1"/>
  <c r="U249" i="17"/>
  <c r="R38" i="17"/>
  <c r="R78" i="17"/>
  <c r="R212" i="17"/>
  <c r="R236" i="17"/>
  <c r="X249" i="17"/>
  <c r="V87" i="17"/>
  <c r="V126" i="17"/>
  <c r="V190" i="17"/>
  <c r="M53" i="17"/>
  <c r="M57" i="17"/>
  <c r="M61" i="17"/>
  <c r="M117" i="17"/>
  <c r="M121" i="17"/>
  <c r="M181" i="17"/>
  <c r="M185" i="17"/>
  <c r="M189" i="17"/>
  <c r="M213" i="17"/>
  <c r="M217" i="17"/>
  <c r="M242" i="17"/>
  <c r="H19" i="20"/>
  <c r="G25" i="20"/>
  <c r="F38" i="20"/>
  <c r="H52" i="20"/>
  <c r="G64" i="20"/>
  <c r="F78" i="20"/>
  <c r="E87" i="20"/>
  <c r="I87" i="20"/>
  <c r="H93" i="20"/>
  <c r="F123" i="20"/>
  <c r="E126" i="20"/>
  <c r="I126" i="20"/>
  <c r="H132" i="20"/>
  <c r="G141" i="20"/>
  <c r="F179" i="20"/>
  <c r="E190" i="20"/>
  <c r="I190" i="20"/>
  <c r="H196" i="20"/>
  <c r="G206" i="20"/>
  <c r="H227" i="20"/>
  <c r="G233" i="20"/>
  <c r="M243" i="17"/>
  <c r="E19" i="20"/>
  <c r="I19" i="20"/>
  <c r="H25" i="20"/>
  <c r="G38" i="20"/>
  <c r="F45" i="20"/>
  <c r="E52" i="20"/>
  <c r="I52" i="20"/>
  <c r="H64" i="20"/>
  <c r="G78" i="20"/>
  <c r="F87" i="20"/>
  <c r="H115" i="20"/>
  <c r="F126" i="20"/>
  <c r="E132" i="20"/>
  <c r="I132" i="20"/>
  <c r="H141" i="20"/>
  <c r="F190" i="20"/>
  <c r="E196" i="20"/>
  <c r="I196" i="20"/>
  <c r="G212" i="20"/>
  <c r="F221" i="20"/>
  <c r="E227" i="20"/>
  <c r="I227" i="20"/>
  <c r="H233" i="20"/>
  <c r="G236" i="20"/>
  <c r="D241" i="17"/>
  <c r="G45" i="20"/>
  <c r="E64" i="20"/>
  <c r="I64" i="20"/>
  <c r="F93" i="20"/>
  <c r="E115" i="20"/>
  <c r="I115" i="20"/>
  <c r="H123" i="20"/>
  <c r="G126" i="20"/>
  <c r="H179" i="20"/>
  <c r="G190" i="20"/>
  <c r="E206" i="20"/>
  <c r="I206" i="20"/>
  <c r="H212" i="20"/>
  <c r="G221" i="20"/>
  <c r="F227" i="20"/>
  <c r="H236" i="20"/>
  <c r="K249" i="20"/>
  <c r="O249" i="20"/>
  <c r="S249" i="20"/>
  <c r="W249" i="20"/>
  <c r="AA249" i="20"/>
  <c r="AE249" i="20"/>
  <c r="F19" i="20"/>
  <c r="L249" i="20"/>
  <c r="P249" i="20"/>
  <c r="T249" i="20"/>
  <c r="X249" i="20"/>
  <c r="AB249" i="20"/>
  <c r="AF249" i="20"/>
  <c r="M249" i="20"/>
  <c r="Q249" i="20"/>
  <c r="U249" i="20"/>
  <c r="Y249" i="20"/>
  <c r="AC249" i="20"/>
  <c r="AG249" i="20"/>
  <c r="J249" i="20"/>
  <c r="N249" i="20"/>
  <c r="R249" i="20"/>
  <c r="V249" i="20"/>
  <c r="Z249" i="20"/>
  <c r="AD249" i="20"/>
  <c r="AH249" i="20"/>
  <c r="O249" i="16"/>
  <c r="D52" i="16"/>
  <c r="D93" i="16"/>
  <c r="D132" i="16"/>
  <c r="D196" i="16"/>
  <c r="D227" i="16"/>
  <c r="F249" i="16"/>
  <c r="D64" i="16"/>
  <c r="D233" i="16"/>
  <c r="W249" i="5"/>
  <c r="T236" i="5"/>
  <c r="S236" i="5"/>
  <c r="R236" i="5"/>
  <c r="Q236" i="5"/>
  <c r="P236" i="5"/>
  <c r="O236" i="5"/>
  <c r="N236" i="5"/>
  <c r="M236" i="5"/>
  <c r="L236" i="5"/>
  <c r="K236" i="5"/>
  <c r="Z236" i="16" s="1"/>
  <c r="J236" i="5"/>
  <c r="Y236" i="16" s="1"/>
  <c r="I236" i="5"/>
  <c r="X236" i="16" s="1"/>
  <c r="H236" i="5"/>
  <c r="W236" i="16" s="1"/>
  <c r="G236" i="5"/>
  <c r="E236" i="5"/>
  <c r="D236" i="5"/>
  <c r="T233" i="5"/>
  <c r="S233" i="5"/>
  <c r="R233" i="5"/>
  <c r="Q233" i="5"/>
  <c r="P233" i="5"/>
  <c r="O233" i="5"/>
  <c r="N233" i="5"/>
  <c r="M233" i="5"/>
  <c r="L233" i="5"/>
  <c r="K233" i="5"/>
  <c r="Z233" i="16" s="1"/>
  <c r="J233" i="5"/>
  <c r="Y233" i="16" s="1"/>
  <c r="I233" i="5"/>
  <c r="X233" i="16" s="1"/>
  <c r="H233" i="5"/>
  <c r="W233" i="16" s="1"/>
  <c r="G233" i="5"/>
  <c r="E233" i="5"/>
  <c r="D233" i="5"/>
  <c r="T227" i="5"/>
  <c r="S227" i="5"/>
  <c r="R227" i="5"/>
  <c r="Q227" i="5"/>
  <c r="P227" i="5"/>
  <c r="O227" i="5"/>
  <c r="N227" i="5"/>
  <c r="M227" i="5"/>
  <c r="L227" i="5"/>
  <c r="K227" i="5"/>
  <c r="Z227" i="16" s="1"/>
  <c r="J227" i="5"/>
  <c r="Y227" i="16" s="1"/>
  <c r="I227" i="5"/>
  <c r="X227" i="16" s="1"/>
  <c r="H227" i="5"/>
  <c r="W227" i="16" s="1"/>
  <c r="G227" i="5"/>
  <c r="E227" i="5"/>
  <c r="D227" i="5"/>
  <c r="T221" i="5"/>
  <c r="S221" i="5"/>
  <c r="R221" i="5"/>
  <c r="Q221" i="5"/>
  <c r="P221" i="5"/>
  <c r="O221" i="5"/>
  <c r="N221" i="5"/>
  <c r="M221" i="5"/>
  <c r="L221" i="5"/>
  <c r="K221" i="5"/>
  <c r="Z221" i="16" s="1"/>
  <c r="J221" i="5"/>
  <c r="Y221" i="16" s="1"/>
  <c r="I221" i="5"/>
  <c r="X221" i="16" s="1"/>
  <c r="H221" i="5"/>
  <c r="W221" i="16" s="1"/>
  <c r="G221" i="5"/>
  <c r="E221" i="5"/>
  <c r="D221" i="5"/>
  <c r="T212" i="5"/>
  <c r="S212" i="5"/>
  <c r="R212" i="5"/>
  <c r="Q212" i="5"/>
  <c r="P212" i="5"/>
  <c r="O212" i="5"/>
  <c r="N212" i="5"/>
  <c r="M212" i="5"/>
  <c r="L212" i="5"/>
  <c r="K212" i="5"/>
  <c r="Z212" i="16" s="1"/>
  <c r="J212" i="5"/>
  <c r="Y212" i="16" s="1"/>
  <c r="I212" i="5"/>
  <c r="X212" i="16" s="1"/>
  <c r="H212" i="5"/>
  <c r="W212" i="16" s="1"/>
  <c r="G212" i="5"/>
  <c r="E212" i="5"/>
  <c r="D212" i="5"/>
  <c r="T206" i="5"/>
  <c r="S206" i="5"/>
  <c r="R206" i="5"/>
  <c r="Q206" i="5"/>
  <c r="P206" i="5"/>
  <c r="O206" i="5"/>
  <c r="N206" i="5"/>
  <c r="M206" i="5"/>
  <c r="L206" i="5"/>
  <c r="K206" i="5"/>
  <c r="Z206" i="16" s="1"/>
  <c r="J206" i="5"/>
  <c r="Y206" i="16" s="1"/>
  <c r="I206" i="5"/>
  <c r="X206" i="16" s="1"/>
  <c r="H206" i="5"/>
  <c r="W206" i="16" s="1"/>
  <c r="G206" i="5"/>
  <c r="E206" i="5"/>
  <c r="D206" i="5"/>
  <c r="T196" i="5"/>
  <c r="S196" i="5"/>
  <c r="R196" i="5"/>
  <c r="Q196" i="5"/>
  <c r="P196" i="5"/>
  <c r="O196" i="5"/>
  <c r="N196" i="5"/>
  <c r="M196" i="5"/>
  <c r="L196" i="5"/>
  <c r="K196" i="5"/>
  <c r="Z196" i="16" s="1"/>
  <c r="J196" i="5"/>
  <c r="Y196" i="16" s="1"/>
  <c r="I196" i="5"/>
  <c r="X196" i="16" s="1"/>
  <c r="H196" i="5"/>
  <c r="W196" i="16" s="1"/>
  <c r="G196" i="5"/>
  <c r="E196" i="5"/>
  <c r="D196" i="5"/>
  <c r="T190" i="5"/>
  <c r="S190" i="5"/>
  <c r="R190" i="5"/>
  <c r="Q190" i="5"/>
  <c r="P190" i="5"/>
  <c r="O190" i="5"/>
  <c r="N190" i="5"/>
  <c r="M190" i="5"/>
  <c r="L190" i="5"/>
  <c r="K190" i="5"/>
  <c r="Z190" i="16" s="1"/>
  <c r="J190" i="5"/>
  <c r="Y190" i="16" s="1"/>
  <c r="I190" i="5"/>
  <c r="X190" i="16" s="1"/>
  <c r="H190" i="5"/>
  <c r="W190" i="16" s="1"/>
  <c r="G190" i="5"/>
  <c r="E190" i="5"/>
  <c r="D190" i="5"/>
  <c r="T179" i="5"/>
  <c r="S179" i="5"/>
  <c r="R179" i="5"/>
  <c r="Q179" i="5"/>
  <c r="P179" i="5"/>
  <c r="O179" i="5"/>
  <c r="N179" i="5"/>
  <c r="M179" i="5"/>
  <c r="L179" i="5"/>
  <c r="K179" i="5"/>
  <c r="Z179" i="16" s="1"/>
  <c r="J179" i="5"/>
  <c r="Y179" i="16" s="1"/>
  <c r="I179" i="5"/>
  <c r="X179" i="16" s="1"/>
  <c r="H179" i="5"/>
  <c r="W179" i="16" s="1"/>
  <c r="G179" i="5"/>
  <c r="E179" i="5"/>
  <c r="D179" i="5"/>
  <c r="T141" i="5"/>
  <c r="S141" i="5"/>
  <c r="R141" i="5"/>
  <c r="Q141" i="5"/>
  <c r="P141" i="5"/>
  <c r="O141" i="5"/>
  <c r="N141" i="5"/>
  <c r="M141" i="5"/>
  <c r="L141" i="5"/>
  <c r="K141" i="5"/>
  <c r="Z141" i="16" s="1"/>
  <c r="J141" i="5"/>
  <c r="Y141" i="16" s="1"/>
  <c r="I141" i="5"/>
  <c r="X141" i="16" s="1"/>
  <c r="H141" i="5"/>
  <c r="W141" i="16" s="1"/>
  <c r="G141" i="5"/>
  <c r="E141" i="5"/>
  <c r="D141" i="5"/>
  <c r="T132" i="5"/>
  <c r="S132" i="5"/>
  <c r="R132" i="5"/>
  <c r="Q132" i="5"/>
  <c r="P132" i="5"/>
  <c r="O132" i="5"/>
  <c r="N132" i="5"/>
  <c r="M132" i="5"/>
  <c r="L132" i="5"/>
  <c r="K132" i="5"/>
  <c r="Z132" i="16" s="1"/>
  <c r="J132" i="5"/>
  <c r="Y132" i="16" s="1"/>
  <c r="I132" i="5"/>
  <c r="X132" i="16" s="1"/>
  <c r="H132" i="5"/>
  <c r="W132" i="16" s="1"/>
  <c r="G132" i="5"/>
  <c r="E132" i="5"/>
  <c r="D132" i="5"/>
  <c r="T126" i="5"/>
  <c r="S126" i="5"/>
  <c r="R126" i="5"/>
  <c r="Q126" i="5"/>
  <c r="P126" i="5"/>
  <c r="O126" i="5"/>
  <c r="N126" i="5"/>
  <c r="M126" i="5"/>
  <c r="L126" i="5"/>
  <c r="K126" i="5"/>
  <c r="Z126" i="16" s="1"/>
  <c r="J126" i="5"/>
  <c r="Y126" i="16" s="1"/>
  <c r="I126" i="5"/>
  <c r="X126" i="16" s="1"/>
  <c r="H126" i="5"/>
  <c r="W126" i="16" s="1"/>
  <c r="G126" i="5"/>
  <c r="E126" i="5"/>
  <c r="D126" i="5"/>
  <c r="T123" i="5"/>
  <c r="S123" i="5"/>
  <c r="R123" i="5"/>
  <c r="Q123" i="5"/>
  <c r="P123" i="5"/>
  <c r="O123" i="5"/>
  <c r="N123" i="5"/>
  <c r="M123" i="5"/>
  <c r="L123" i="5"/>
  <c r="K123" i="5"/>
  <c r="Z123" i="16" s="1"/>
  <c r="J123" i="5"/>
  <c r="Y123" i="16" s="1"/>
  <c r="I123" i="5"/>
  <c r="X123" i="16" s="1"/>
  <c r="H123" i="5"/>
  <c r="W123" i="16" s="1"/>
  <c r="G123" i="5"/>
  <c r="E123" i="5"/>
  <c r="D123" i="5"/>
  <c r="T115" i="5"/>
  <c r="S115" i="5"/>
  <c r="R115" i="5"/>
  <c r="Q115" i="5"/>
  <c r="P115" i="5"/>
  <c r="O115" i="5"/>
  <c r="N115" i="5"/>
  <c r="M115" i="5"/>
  <c r="L115" i="5"/>
  <c r="K115" i="5"/>
  <c r="Z115" i="16" s="1"/>
  <c r="J115" i="5"/>
  <c r="Y115" i="16" s="1"/>
  <c r="I115" i="5"/>
  <c r="X115" i="16" s="1"/>
  <c r="H115" i="5"/>
  <c r="W115" i="16" s="1"/>
  <c r="G115" i="5"/>
  <c r="E115" i="5"/>
  <c r="D115" i="5"/>
  <c r="T93" i="5"/>
  <c r="S93" i="5"/>
  <c r="R93" i="5"/>
  <c r="Q93" i="5"/>
  <c r="P93" i="5"/>
  <c r="O93" i="5"/>
  <c r="N93" i="5"/>
  <c r="M93" i="5"/>
  <c r="L93" i="5"/>
  <c r="K93" i="5"/>
  <c r="Z93" i="16" s="1"/>
  <c r="J93" i="5"/>
  <c r="Y93" i="16" s="1"/>
  <c r="I93" i="5"/>
  <c r="X93" i="16" s="1"/>
  <c r="H93" i="5"/>
  <c r="W93" i="16" s="1"/>
  <c r="G93" i="5"/>
  <c r="E93" i="5"/>
  <c r="D93" i="5"/>
  <c r="T87" i="5"/>
  <c r="S87" i="5"/>
  <c r="R87" i="5"/>
  <c r="Q87" i="5"/>
  <c r="P87" i="5"/>
  <c r="O87" i="5"/>
  <c r="N87" i="5"/>
  <c r="M87" i="5"/>
  <c r="L87" i="5"/>
  <c r="K87" i="5"/>
  <c r="Z87" i="16" s="1"/>
  <c r="J87" i="5"/>
  <c r="Y87" i="16" s="1"/>
  <c r="I87" i="5"/>
  <c r="X87" i="16" s="1"/>
  <c r="H87" i="5"/>
  <c r="W87" i="16" s="1"/>
  <c r="G87" i="5"/>
  <c r="E87" i="5"/>
  <c r="D87" i="5"/>
  <c r="T78" i="5"/>
  <c r="S78" i="5"/>
  <c r="R78" i="5"/>
  <c r="Q78" i="5"/>
  <c r="P78" i="5"/>
  <c r="O78" i="5"/>
  <c r="N78" i="5"/>
  <c r="M78" i="5"/>
  <c r="L78" i="5"/>
  <c r="K78" i="5"/>
  <c r="Z78" i="16" s="1"/>
  <c r="J78" i="5"/>
  <c r="Y78" i="16" s="1"/>
  <c r="I78" i="5"/>
  <c r="X78" i="16" s="1"/>
  <c r="H78" i="5"/>
  <c r="W78" i="16" s="1"/>
  <c r="G78" i="5"/>
  <c r="E78" i="5"/>
  <c r="D78" i="5"/>
  <c r="T64" i="5"/>
  <c r="S64" i="5"/>
  <c r="R64" i="5"/>
  <c r="Q64" i="5"/>
  <c r="P64" i="5"/>
  <c r="O64" i="5"/>
  <c r="N64" i="5"/>
  <c r="M64" i="5"/>
  <c r="L64" i="5"/>
  <c r="K64" i="5"/>
  <c r="Z64" i="16" s="1"/>
  <c r="J64" i="5"/>
  <c r="Y64" i="16" s="1"/>
  <c r="I64" i="5"/>
  <c r="X64" i="16" s="1"/>
  <c r="H64" i="5"/>
  <c r="W64" i="16" s="1"/>
  <c r="G64" i="5"/>
  <c r="E64" i="5"/>
  <c r="D64" i="5"/>
  <c r="T52" i="5"/>
  <c r="S52" i="5"/>
  <c r="R52" i="5"/>
  <c r="Q52" i="5"/>
  <c r="P52" i="5"/>
  <c r="O52" i="5"/>
  <c r="N52" i="5"/>
  <c r="M52" i="5"/>
  <c r="L52" i="5"/>
  <c r="K52" i="5"/>
  <c r="Z52" i="16" s="1"/>
  <c r="J52" i="5"/>
  <c r="Y52" i="16" s="1"/>
  <c r="I52" i="5"/>
  <c r="X52" i="16" s="1"/>
  <c r="H52" i="5"/>
  <c r="W52" i="16" s="1"/>
  <c r="G52" i="5"/>
  <c r="E52" i="5"/>
  <c r="D52" i="5"/>
  <c r="T45" i="5"/>
  <c r="S45" i="5"/>
  <c r="R45" i="5"/>
  <c r="Q45" i="5"/>
  <c r="P45" i="5"/>
  <c r="O45" i="5"/>
  <c r="N45" i="5"/>
  <c r="M45" i="5"/>
  <c r="L45" i="5"/>
  <c r="K45" i="5"/>
  <c r="Z45" i="16" s="1"/>
  <c r="J45" i="5"/>
  <c r="Y45" i="16" s="1"/>
  <c r="I45" i="5"/>
  <c r="X45" i="16" s="1"/>
  <c r="H45" i="5"/>
  <c r="G45" i="5"/>
  <c r="E45" i="5"/>
  <c r="D45" i="5"/>
  <c r="T38" i="5"/>
  <c r="S38" i="5"/>
  <c r="R38" i="5"/>
  <c r="Q38" i="5"/>
  <c r="P38" i="5"/>
  <c r="O38" i="5"/>
  <c r="N38" i="5"/>
  <c r="M38" i="5"/>
  <c r="L38" i="5"/>
  <c r="K38" i="5"/>
  <c r="Z38" i="16" s="1"/>
  <c r="J38" i="5"/>
  <c r="Y38" i="16" s="1"/>
  <c r="I38" i="5"/>
  <c r="X38" i="16" s="1"/>
  <c r="H38" i="5"/>
  <c r="W38" i="16" s="1"/>
  <c r="G38" i="5"/>
  <c r="E38" i="5"/>
  <c r="D38" i="5"/>
  <c r="T25" i="5"/>
  <c r="S25" i="5"/>
  <c r="R25" i="5"/>
  <c r="Q25" i="5"/>
  <c r="P25" i="5"/>
  <c r="O25" i="5"/>
  <c r="N25" i="5"/>
  <c r="M25" i="5"/>
  <c r="L25" i="5"/>
  <c r="K25" i="5"/>
  <c r="Z25" i="16" s="1"/>
  <c r="J25" i="5"/>
  <c r="Y25" i="16" s="1"/>
  <c r="I25" i="5"/>
  <c r="X25" i="16" s="1"/>
  <c r="H25" i="5"/>
  <c r="W25" i="16" s="1"/>
  <c r="G25" i="5"/>
  <c r="E25" i="5"/>
  <c r="D25" i="5"/>
  <c r="T19" i="5"/>
  <c r="T249" i="5" s="1"/>
  <c r="S19" i="5"/>
  <c r="S249" i="5" s="1"/>
  <c r="R19" i="5"/>
  <c r="R249" i="5" s="1"/>
  <c r="P16" i="24" s="1"/>
  <c r="Q19" i="5"/>
  <c r="Q249" i="5" s="1"/>
  <c r="P19" i="5"/>
  <c r="O19" i="5"/>
  <c r="N19" i="5"/>
  <c r="M19" i="5"/>
  <c r="M249" i="5" s="1"/>
  <c r="L19" i="5"/>
  <c r="L249" i="5" s="1"/>
  <c r="K19" i="5"/>
  <c r="J19" i="5"/>
  <c r="Y19" i="16" s="1"/>
  <c r="I19" i="5"/>
  <c r="X19" i="16" s="1"/>
  <c r="H19" i="5"/>
  <c r="W19" i="16" s="1"/>
  <c r="G19" i="5"/>
  <c r="G249" i="5" s="1"/>
  <c r="E19" i="5"/>
  <c r="E249" i="5" s="1"/>
  <c r="D19" i="5"/>
  <c r="D249" i="5" s="1"/>
  <c r="N249" i="16" l="1"/>
  <c r="M115" i="17"/>
  <c r="D221" i="17"/>
  <c r="D87" i="17"/>
  <c r="D249" i="16"/>
  <c r="V249" i="17"/>
  <c r="M233" i="17"/>
  <c r="K249" i="5"/>
  <c r="Z249" i="16" s="1"/>
  <c r="Z19" i="16"/>
  <c r="I249" i="20"/>
  <c r="R249" i="17"/>
  <c r="M19" i="17"/>
  <c r="H249" i="5"/>
  <c r="W249" i="16" s="1"/>
  <c r="W45" i="16"/>
  <c r="P249" i="5"/>
  <c r="E249" i="20"/>
  <c r="G249" i="20"/>
  <c r="M190" i="17"/>
  <c r="N249" i="17"/>
  <c r="M249" i="17" s="1"/>
  <c r="E249" i="17"/>
  <c r="D249" i="17" s="1"/>
  <c r="F249" i="20"/>
  <c r="M126" i="17"/>
  <c r="M87" i="17"/>
  <c r="F190" i="5"/>
  <c r="H249" i="20"/>
  <c r="J249" i="5"/>
  <c r="Y249" i="16" s="1"/>
  <c r="N249" i="5"/>
  <c r="O249" i="5"/>
  <c r="I249" i="5"/>
  <c r="X249" i="16" s="1"/>
  <c r="F52" i="5"/>
  <c r="F64" i="5"/>
  <c r="F123" i="5"/>
  <c r="F126" i="5"/>
  <c r="F115" i="5"/>
  <c r="F206" i="5"/>
  <c r="F212" i="5"/>
  <c r="F221" i="5"/>
  <c r="F227" i="5"/>
  <c r="F233" i="5"/>
  <c r="F236" i="5"/>
  <c r="F38" i="5"/>
  <c r="F78" i="5"/>
  <c r="F179" i="5"/>
  <c r="F141" i="5"/>
  <c r="F132" i="5"/>
  <c r="F93" i="5"/>
  <c r="F87" i="5"/>
  <c r="F45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5" i="5"/>
  <c r="F234" i="5"/>
  <c r="F232" i="5"/>
  <c r="F231" i="5"/>
  <c r="F230" i="5"/>
  <c r="F229" i="5"/>
  <c r="F228" i="5"/>
  <c r="F226" i="5"/>
  <c r="F225" i="5"/>
  <c r="F224" i="5"/>
  <c r="F223" i="5"/>
  <c r="F222" i="5"/>
  <c r="F220" i="5"/>
  <c r="F219" i="5"/>
  <c r="F218" i="5"/>
  <c r="F217" i="5"/>
  <c r="F216" i="5"/>
  <c r="F215" i="5"/>
  <c r="F214" i="5"/>
  <c r="F213" i="5"/>
  <c r="F211" i="5"/>
  <c r="F210" i="5"/>
  <c r="F209" i="5"/>
  <c r="F208" i="5"/>
  <c r="F207" i="5"/>
  <c r="F205" i="5"/>
  <c r="F204" i="5"/>
  <c r="F203" i="5"/>
  <c r="F202" i="5"/>
  <c r="F201" i="5"/>
  <c r="F200" i="5"/>
  <c r="F199" i="5"/>
  <c r="F198" i="5"/>
  <c r="F197" i="5"/>
  <c r="F195" i="5"/>
  <c r="F194" i="5"/>
  <c r="F193" i="5"/>
  <c r="F192" i="5"/>
  <c r="F191" i="5"/>
  <c r="F189" i="5"/>
  <c r="F188" i="5"/>
  <c r="F187" i="5"/>
  <c r="F186" i="5"/>
  <c r="F185" i="5"/>
  <c r="F184" i="5"/>
  <c r="F183" i="5"/>
  <c r="F182" i="5"/>
  <c r="F181" i="5"/>
  <c r="F180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0" i="5"/>
  <c r="F139" i="5"/>
  <c r="F138" i="5"/>
  <c r="F137" i="5"/>
  <c r="F136" i="5"/>
  <c r="F135" i="5"/>
  <c r="F134" i="5"/>
  <c r="F133" i="5"/>
  <c r="F131" i="5"/>
  <c r="F130" i="5"/>
  <c r="F129" i="5"/>
  <c r="F128" i="5"/>
  <c r="F127" i="5"/>
  <c r="F125" i="5"/>
  <c r="F124" i="5"/>
  <c r="F122" i="5"/>
  <c r="F121" i="5"/>
  <c r="F120" i="5"/>
  <c r="F119" i="5"/>
  <c r="F118" i="5"/>
  <c r="F117" i="5"/>
  <c r="F116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2" i="5"/>
  <c r="F91" i="5"/>
  <c r="F90" i="5"/>
  <c r="F89" i="5"/>
  <c r="F88" i="5"/>
  <c r="F86" i="5"/>
  <c r="F85" i="5"/>
  <c r="F84" i="5"/>
  <c r="F83" i="5"/>
  <c r="F82" i="5"/>
  <c r="F81" i="5"/>
  <c r="F80" i="5"/>
  <c r="F79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3" i="5"/>
  <c r="F62" i="5"/>
  <c r="F61" i="5"/>
  <c r="F60" i="5"/>
  <c r="F59" i="5"/>
  <c r="F58" i="5"/>
  <c r="F57" i="5"/>
  <c r="F56" i="5"/>
  <c r="F55" i="5"/>
  <c r="F54" i="5"/>
  <c r="F53" i="5"/>
  <c r="F51" i="5"/>
  <c r="F50" i="5"/>
  <c r="F49" i="5"/>
  <c r="F48" i="5"/>
  <c r="F47" i="5"/>
  <c r="F46" i="5"/>
  <c r="F44" i="5"/>
  <c r="F43" i="5"/>
  <c r="F42" i="5"/>
  <c r="F41" i="5"/>
  <c r="F40" i="5"/>
  <c r="F39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D8" i="21" s="1"/>
  <c r="D28" i="21" l="1"/>
  <c r="D28" i="20"/>
  <c r="R27" i="29"/>
  <c r="V28" i="16"/>
  <c r="AC28" i="17"/>
  <c r="U28" i="16"/>
  <c r="D30" i="21"/>
  <c r="D30" i="20"/>
  <c r="V30" i="16"/>
  <c r="R29" i="29"/>
  <c r="AC30" i="17"/>
  <c r="U30" i="16"/>
  <c r="D32" i="21"/>
  <c r="D32" i="20"/>
  <c r="R31" i="29"/>
  <c r="V32" i="16"/>
  <c r="AC32" i="17"/>
  <c r="U32" i="16"/>
  <c r="D34" i="21"/>
  <c r="D34" i="20"/>
  <c r="V34" i="16"/>
  <c r="R33" i="29"/>
  <c r="AC34" i="17"/>
  <c r="U34" i="16"/>
  <c r="D36" i="21"/>
  <c r="D36" i="20"/>
  <c r="R35" i="29"/>
  <c r="V36" i="16"/>
  <c r="AC36" i="17"/>
  <c r="U36" i="16"/>
  <c r="D39" i="21"/>
  <c r="R38" i="29"/>
  <c r="D39" i="20"/>
  <c r="V39" i="16"/>
  <c r="AC39" i="17"/>
  <c r="U39" i="16"/>
  <c r="D41" i="21"/>
  <c r="R40" i="29"/>
  <c r="D41" i="20"/>
  <c r="V41" i="16"/>
  <c r="AC41" i="17"/>
  <c r="U41" i="16"/>
  <c r="D43" i="21"/>
  <c r="R42" i="29"/>
  <c r="D43" i="20"/>
  <c r="V43" i="16"/>
  <c r="AC43" i="17"/>
  <c r="U43" i="16"/>
  <c r="D46" i="21"/>
  <c r="D46" i="20"/>
  <c r="V46" i="16"/>
  <c r="R45" i="29"/>
  <c r="AC46" i="17"/>
  <c r="U46" i="16"/>
  <c r="D48" i="21"/>
  <c r="D48" i="20"/>
  <c r="R47" i="29"/>
  <c r="V48" i="16"/>
  <c r="AC48" i="17"/>
  <c r="U48" i="16"/>
  <c r="D50" i="21"/>
  <c r="D50" i="20"/>
  <c r="V50" i="16"/>
  <c r="R49" i="29"/>
  <c r="AC50" i="17"/>
  <c r="U50" i="16"/>
  <c r="D53" i="21"/>
  <c r="R52" i="29"/>
  <c r="D53" i="20"/>
  <c r="V53" i="16"/>
  <c r="AC53" i="17"/>
  <c r="U53" i="16"/>
  <c r="D55" i="21"/>
  <c r="R54" i="29"/>
  <c r="D55" i="20"/>
  <c r="V55" i="16"/>
  <c r="AC55" i="17"/>
  <c r="U55" i="16"/>
  <c r="D57" i="21"/>
  <c r="R56" i="29"/>
  <c r="D57" i="20"/>
  <c r="V57" i="16"/>
  <c r="AC57" i="17"/>
  <c r="U57" i="16"/>
  <c r="D59" i="21"/>
  <c r="R58" i="29"/>
  <c r="D59" i="20"/>
  <c r="V59" i="16"/>
  <c r="AC59" i="17"/>
  <c r="U59" i="16"/>
  <c r="D61" i="21"/>
  <c r="R60" i="29"/>
  <c r="D61" i="20"/>
  <c r="V61" i="16"/>
  <c r="AC61" i="17"/>
  <c r="U61" i="16"/>
  <c r="D63" i="21"/>
  <c r="R62" i="29"/>
  <c r="D63" i="20"/>
  <c r="V63" i="16"/>
  <c r="AC63" i="17"/>
  <c r="U63" i="16"/>
  <c r="D66" i="21"/>
  <c r="D66" i="20"/>
  <c r="V66" i="16"/>
  <c r="R65" i="29"/>
  <c r="AC66" i="17"/>
  <c r="U66" i="16"/>
  <c r="D68" i="21"/>
  <c r="D68" i="20"/>
  <c r="R67" i="29"/>
  <c r="V68" i="16"/>
  <c r="AC68" i="17"/>
  <c r="U68" i="16"/>
  <c r="D70" i="21"/>
  <c r="D70" i="20"/>
  <c r="V70" i="16"/>
  <c r="R69" i="29"/>
  <c r="AC70" i="17"/>
  <c r="U70" i="16"/>
  <c r="D72" i="21"/>
  <c r="D72" i="20"/>
  <c r="R71" i="29"/>
  <c r="V72" i="16"/>
  <c r="AC72" i="17"/>
  <c r="U72" i="16"/>
  <c r="D74" i="21"/>
  <c r="D74" i="20"/>
  <c r="V74" i="16"/>
  <c r="R73" i="29"/>
  <c r="AC74" i="17"/>
  <c r="U74" i="16"/>
  <c r="D76" i="21"/>
  <c r="D76" i="20"/>
  <c r="R75" i="29"/>
  <c r="V76" i="16"/>
  <c r="AC76" i="17"/>
  <c r="U76" i="16"/>
  <c r="D79" i="21"/>
  <c r="R78" i="29"/>
  <c r="D79" i="20"/>
  <c r="V79" i="16"/>
  <c r="AC79" i="17"/>
  <c r="U79" i="16"/>
  <c r="D81" i="21"/>
  <c r="R80" i="29"/>
  <c r="D81" i="20"/>
  <c r="V81" i="16"/>
  <c r="AC81" i="17"/>
  <c r="U81" i="16"/>
  <c r="D83" i="21"/>
  <c r="R82" i="29"/>
  <c r="D83" i="20"/>
  <c r="V83" i="16"/>
  <c r="AC83" i="17"/>
  <c r="U83" i="16"/>
  <c r="D85" i="21"/>
  <c r="R84" i="29"/>
  <c r="D85" i="20"/>
  <c r="V85" i="16"/>
  <c r="AC85" i="17"/>
  <c r="U85" i="16"/>
  <c r="D88" i="21"/>
  <c r="D88" i="20"/>
  <c r="R87" i="29"/>
  <c r="V88" i="16"/>
  <c r="AC88" i="17"/>
  <c r="U88" i="16"/>
  <c r="D90" i="21"/>
  <c r="D90" i="20"/>
  <c r="V90" i="16"/>
  <c r="R89" i="29"/>
  <c r="AC90" i="17"/>
  <c r="U90" i="16"/>
  <c r="D92" i="21"/>
  <c r="D92" i="20"/>
  <c r="R91" i="29"/>
  <c r="V92" i="16"/>
  <c r="AC92" i="17"/>
  <c r="U92" i="16"/>
  <c r="D95" i="21"/>
  <c r="R94" i="29"/>
  <c r="D95" i="20"/>
  <c r="V95" i="16"/>
  <c r="AC95" i="17"/>
  <c r="U95" i="16"/>
  <c r="D97" i="21"/>
  <c r="R96" i="29"/>
  <c r="D97" i="20"/>
  <c r="V97" i="16"/>
  <c r="AC97" i="17"/>
  <c r="U97" i="16"/>
  <c r="D99" i="21"/>
  <c r="R98" i="29"/>
  <c r="D99" i="20"/>
  <c r="V99" i="16"/>
  <c r="AC99" i="17"/>
  <c r="U99" i="16"/>
  <c r="D101" i="21"/>
  <c r="R100" i="29"/>
  <c r="D101" i="20"/>
  <c r="V101" i="16"/>
  <c r="AC101" i="17"/>
  <c r="U101" i="16"/>
  <c r="D103" i="21"/>
  <c r="R102" i="29"/>
  <c r="D103" i="20"/>
  <c r="V103" i="16"/>
  <c r="AC103" i="17"/>
  <c r="U103" i="16"/>
  <c r="D105" i="21"/>
  <c r="R104" i="29"/>
  <c r="D105" i="20"/>
  <c r="V105" i="16"/>
  <c r="AC105" i="17"/>
  <c r="U105" i="16"/>
  <c r="D107" i="21"/>
  <c r="R106" i="29"/>
  <c r="D107" i="20"/>
  <c r="V107" i="16"/>
  <c r="AC107" i="17"/>
  <c r="U107" i="16"/>
  <c r="D109" i="21"/>
  <c r="R108" i="29"/>
  <c r="D109" i="20"/>
  <c r="V109" i="16"/>
  <c r="AC109" i="17"/>
  <c r="U109" i="16"/>
  <c r="D111" i="21"/>
  <c r="R110" i="29"/>
  <c r="D111" i="20"/>
  <c r="V111" i="16"/>
  <c r="AC111" i="17"/>
  <c r="U111" i="16"/>
  <c r="D113" i="21"/>
  <c r="R112" i="29"/>
  <c r="D113" i="20"/>
  <c r="V113" i="16"/>
  <c r="AC113" i="17"/>
  <c r="U113" i="16"/>
  <c r="D116" i="21"/>
  <c r="D116" i="20"/>
  <c r="R115" i="29"/>
  <c r="V116" i="16"/>
  <c r="AC116" i="17"/>
  <c r="U116" i="16"/>
  <c r="D118" i="21"/>
  <c r="D118" i="20"/>
  <c r="V118" i="16"/>
  <c r="R117" i="29"/>
  <c r="AC118" i="17"/>
  <c r="U118" i="16"/>
  <c r="D120" i="21"/>
  <c r="D120" i="20"/>
  <c r="R119" i="29"/>
  <c r="V120" i="16"/>
  <c r="AC120" i="17"/>
  <c r="U120" i="16"/>
  <c r="D122" i="21"/>
  <c r="D122" i="20"/>
  <c r="V122" i="16"/>
  <c r="R121" i="29"/>
  <c r="AC122" i="17"/>
  <c r="U122" i="16"/>
  <c r="D125" i="21"/>
  <c r="R124" i="29"/>
  <c r="D125" i="20"/>
  <c r="V125" i="16"/>
  <c r="AC125" i="17"/>
  <c r="U125" i="16"/>
  <c r="D128" i="21"/>
  <c r="D128" i="20"/>
  <c r="R127" i="29"/>
  <c r="V128" i="16"/>
  <c r="AC128" i="17"/>
  <c r="U128" i="16"/>
  <c r="D130" i="21"/>
  <c r="D130" i="20"/>
  <c r="V130" i="16"/>
  <c r="R129" i="29"/>
  <c r="AC130" i="17"/>
  <c r="U130" i="16"/>
  <c r="D133" i="21"/>
  <c r="R132" i="29"/>
  <c r="D133" i="20"/>
  <c r="V133" i="16"/>
  <c r="AC133" i="17"/>
  <c r="U133" i="16"/>
  <c r="D135" i="21"/>
  <c r="R134" i="29"/>
  <c r="D135" i="20"/>
  <c r="V135" i="16"/>
  <c r="AC135" i="17"/>
  <c r="U135" i="16"/>
  <c r="D137" i="21"/>
  <c r="R136" i="29"/>
  <c r="D137" i="20"/>
  <c r="V137" i="16"/>
  <c r="AC137" i="17"/>
  <c r="U137" i="16"/>
  <c r="D139" i="21"/>
  <c r="R138" i="29"/>
  <c r="D139" i="20"/>
  <c r="V139" i="16"/>
  <c r="AC139" i="17"/>
  <c r="U139" i="16"/>
  <c r="D142" i="21"/>
  <c r="D142" i="20"/>
  <c r="V142" i="16"/>
  <c r="R141" i="29"/>
  <c r="AC142" i="17"/>
  <c r="U142" i="16"/>
  <c r="D144" i="21"/>
  <c r="D144" i="20"/>
  <c r="R143" i="29"/>
  <c r="V144" i="16"/>
  <c r="AC144" i="17"/>
  <c r="U144" i="16"/>
  <c r="D146" i="21"/>
  <c r="D146" i="20"/>
  <c r="V146" i="16"/>
  <c r="R145" i="29"/>
  <c r="AC146" i="17"/>
  <c r="U146" i="16"/>
  <c r="D148" i="21"/>
  <c r="D148" i="20"/>
  <c r="R147" i="29"/>
  <c r="V148" i="16"/>
  <c r="AC148" i="17"/>
  <c r="U148" i="16"/>
  <c r="D150" i="21"/>
  <c r="D150" i="20"/>
  <c r="R149" i="29"/>
  <c r="V150" i="16"/>
  <c r="AC150" i="17"/>
  <c r="U150" i="16"/>
  <c r="D152" i="21"/>
  <c r="D152" i="20"/>
  <c r="R151" i="29"/>
  <c r="V152" i="16"/>
  <c r="AC152" i="17"/>
  <c r="U152" i="16"/>
  <c r="D154" i="21"/>
  <c r="D154" i="20"/>
  <c r="R153" i="29"/>
  <c r="V154" i="16"/>
  <c r="AC154" i="17"/>
  <c r="U154" i="16"/>
  <c r="D156" i="21"/>
  <c r="D156" i="20"/>
  <c r="R155" i="29"/>
  <c r="V156" i="16"/>
  <c r="AC156" i="17"/>
  <c r="U156" i="16"/>
  <c r="D158" i="21"/>
  <c r="D158" i="20"/>
  <c r="R157" i="29"/>
  <c r="V158" i="16"/>
  <c r="AC158" i="17"/>
  <c r="U158" i="16"/>
  <c r="D160" i="21"/>
  <c r="D160" i="20"/>
  <c r="R159" i="29"/>
  <c r="V160" i="16"/>
  <c r="AC160" i="17"/>
  <c r="U160" i="16"/>
  <c r="D162" i="21"/>
  <c r="D162" i="20"/>
  <c r="R161" i="29"/>
  <c r="V162" i="16"/>
  <c r="AC162" i="17"/>
  <c r="U162" i="16"/>
  <c r="D164" i="21"/>
  <c r="D164" i="20"/>
  <c r="R163" i="29"/>
  <c r="V164" i="16"/>
  <c r="AC164" i="17"/>
  <c r="U164" i="16"/>
  <c r="D166" i="21"/>
  <c r="D166" i="20"/>
  <c r="R165" i="29"/>
  <c r="V166" i="16"/>
  <c r="AC166" i="17"/>
  <c r="U166" i="16"/>
  <c r="D168" i="21"/>
  <c r="D168" i="20"/>
  <c r="R167" i="29"/>
  <c r="V168" i="16"/>
  <c r="AC168" i="17"/>
  <c r="U168" i="16"/>
  <c r="D170" i="21"/>
  <c r="D170" i="20"/>
  <c r="R169" i="29"/>
  <c r="V170" i="16"/>
  <c r="AC170" i="17"/>
  <c r="U170" i="16"/>
  <c r="D172" i="21"/>
  <c r="D172" i="20"/>
  <c r="R171" i="29"/>
  <c r="V172" i="16"/>
  <c r="AC172" i="17"/>
  <c r="U172" i="16"/>
  <c r="D174" i="21"/>
  <c r="D174" i="20"/>
  <c r="R173" i="29"/>
  <c r="V174" i="16"/>
  <c r="AC174" i="17"/>
  <c r="U174" i="16"/>
  <c r="D176" i="21"/>
  <c r="D176" i="20"/>
  <c r="R175" i="29"/>
  <c r="V176" i="16"/>
  <c r="AC176" i="17"/>
  <c r="U176" i="16"/>
  <c r="D178" i="21"/>
  <c r="D178" i="20"/>
  <c r="R177" i="29"/>
  <c r="V178" i="16"/>
  <c r="AC178" i="17"/>
  <c r="U178" i="16"/>
  <c r="D181" i="21"/>
  <c r="R180" i="29"/>
  <c r="D181" i="20"/>
  <c r="V181" i="16"/>
  <c r="AC181" i="17"/>
  <c r="U181" i="16"/>
  <c r="D183" i="21"/>
  <c r="R182" i="29"/>
  <c r="D183" i="20"/>
  <c r="V183" i="16"/>
  <c r="AC183" i="17"/>
  <c r="U183" i="16"/>
  <c r="D185" i="21"/>
  <c r="R184" i="29"/>
  <c r="D185" i="20"/>
  <c r="V185" i="16"/>
  <c r="AC185" i="17"/>
  <c r="U185" i="16"/>
  <c r="D187" i="21"/>
  <c r="R186" i="29"/>
  <c r="D187" i="20"/>
  <c r="V187" i="16"/>
  <c r="AC187" i="17"/>
  <c r="U187" i="16"/>
  <c r="D189" i="21"/>
  <c r="R188" i="29"/>
  <c r="D189" i="20"/>
  <c r="V189" i="16"/>
  <c r="AC189" i="17"/>
  <c r="U189" i="16"/>
  <c r="D192" i="21"/>
  <c r="D192" i="20"/>
  <c r="R191" i="29"/>
  <c r="V192" i="16"/>
  <c r="AC192" i="17"/>
  <c r="U192" i="16"/>
  <c r="D194" i="21"/>
  <c r="D194" i="20"/>
  <c r="R193" i="29"/>
  <c r="V194" i="16"/>
  <c r="AC194" i="17"/>
  <c r="U194" i="16"/>
  <c r="D197" i="21"/>
  <c r="R196" i="29"/>
  <c r="D197" i="20"/>
  <c r="V197" i="16"/>
  <c r="AC197" i="17"/>
  <c r="U197" i="16"/>
  <c r="D199" i="21"/>
  <c r="R198" i="29"/>
  <c r="D199" i="20"/>
  <c r="V199" i="16"/>
  <c r="AC199" i="17"/>
  <c r="U199" i="16"/>
  <c r="D201" i="21"/>
  <c r="R200" i="29"/>
  <c r="D201" i="20"/>
  <c r="V201" i="16"/>
  <c r="AC201" i="17"/>
  <c r="U201" i="16"/>
  <c r="D203" i="21"/>
  <c r="R202" i="29"/>
  <c r="D203" i="20"/>
  <c r="V203" i="16"/>
  <c r="AC203" i="17"/>
  <c r="U203" i="16"/>
  <c r="D205" i="21"/>
  <c r="R204" i="29"/>
  <c r="D205" i="20"/>
  <c r="V205" i="16"/>
  <c r="AC205" i="17"/>
  <c r="U205" i="16"/>
  <c r="D208" i="21"/>
  <c r="D208" i="20"/>
  <c r="R207" i="29"/>
  <c r="V208" i="16"/>
  <c r="AC208" i="17"/>
  <c r="U208" i="16"/>
  <c r="D210" i="21"/>
  <c r="D210" i="20"/>
  <c r="R209" i="29"/>
  <c r="V210" i="16"/>
  <c r="AC210" i="17"/>
  <c r="U210" i="16"/>
  <c r="D213" i="21"/>
  <c r="R212" i="29"/>
  <c r="D213" i="20"/>
  <c r="V213" i="16"/>
  <c r="AC213" i="17"/>
  <c r="U213" i="16"/>
  <c r="D215" i="21"/>
  <c r="R214" i="29"/>
  <c r="D215" i="20"/>
  <c r="V215" i="16"/>
  <c r="AC215" i="17"/>
  <c r="U215" i="16"/>
  <c r="D217" i="21"/>
  <c r="R216" i="29"/>
  <c r="D217" i="20"/>
  <c r="V217" i="16"/>
  <c r="AC217" i="17"/>
  <c r="U217" i="16"/>
  <c r="D219" i="21"/>
  <c r="R218" i="29"/>
  <c r="D219" i="20"/>
  <c r="V219" i="16"/>
  <c r="AC219" i="17"/>
  <c r="U219" i="16"/>
  <c r="D222" i="21"/>
  <c r="D222" i="20"/>
  <c r="R221" i="29"/>
  <c r="V222" i="16"/>
  <c r="AC222" i="17"/>
  <c r="U222" i="16"/>
  <c r="D224" i="21"/>
  <c r="D224" i="20"/>
  <c r="R223" i="29"/>
  <c r="V224" i="16"/>
  <c r="AC224" i="17"/>
  <c r="U224" i="16"/>
  <c r="D226" i="21"/>
  <c r="D226" i="20"/>
  <c r="R225" i="29"/>
  <c r="V226" i="16"/>
  <c r="AC226" i="17"/>
  <c r="U226" i="16"/>
  <c r="D229" i="21"/>
  <c r="R228" i="29"/>
  <c r="D229" i="20"/>
  <c r="V229" i="16"/>
  <c r="AC229" i="17"/>
  <c r="U229" i="16"/>
  <c r="D231" i="21"/>
  <c r="R230" i="29"/>
  <c r="D231" i="20"/>
  <c r="V231" i="16"/>
  <c r="AC231" i="17"/>
  <c r="U231" i="16"/>
  <c r="D234" i="21"/>
  <c r="D234" i="20"/>
  <c r="R233" i="29"/>
  <c r="V234" i="16"/>
  <c r="AC234" i="17"/>
  <c r="U234" i="16"/>
  <c r="D239" i="21"/>
  <c r="D239" i="20"/>
  <c r="R238" i="29"/>
  <c r="AC239" i="17"/>
  <c r="U239" i="16"/>
  <c r="V239" i="16"/>
  <c r="D241" i="21"/>
  <c r="D241" i="20"/>
  <c r="R240" i="29"/>
  <c r="AC241" i="17"/>
  <c r="U241" i="16"/>
  <c r="V241" i="16"/>
  <c r="D243" i="21"/>
  <c r="D243" i="20"/>
  <c r="R242" i="29"/>
  <c r="AC243" i="17"/>
  <c r="U243" i="16"/>
  <c r="V243" i="16"/>
  <c r="D45" i="21"/>
  <c r="R44" i="29"/>
  <c r="D45" i="20"/>
  <c r="V45" i="16"/>
  <c r="AC45" i="17"/>
  <c r="U45" i="16"/>
  <c r="D93" i="21"/>
  <c r="R92" i="29"/>
  <c r="D93" i="20"/>
  <c r="V93" i="16"/>
  <c r="AC93" i="17"/>
  <c r="U93" i="16"/>
  <c r="D141" i="21"/>
  <c r="R140" i="29"/>
  <c r="D141" i="20"/>
  <c r="V141" i="16"/>
  <c r="AC141" i="17"/>
  <c r="U141" i="16"/>
  <c r="D78" i="21"/>
  <c r="D78" i="20"/>
  <c r="V78" i="16"/>
  <c r="R77" i="29"/>
  <c r="AC78" i="17"/>
  <c r="U78" i="16"/>
  <c r="D227" i="21"/>
  <c r="R226" i="29"/>
  <c r="D227" i="20"/>
  <c r="V227" i="16"/>
  <c r="AC227" i="17"/>
  <c r="U227" i="16"/>
  <c r="D212" i="21"/>
  <c r="D212" i="20"/>
  <c r="R211" i="29"/>
  <c r="V212" i="16"/>
  <c r="AC212" i="17"/>
  <c r="U212" i="16"/>
  <c r="D115" i="21"/>
  <c r="R114" i="29"/>
  <c r="D115" i="20"/>
  <c r="V115" i="16"/>
  <c r="AC115" i="17"/>
  <c r="U115" i="16"/>
  <c r="D123" i="21"/>
  <c r="R122" i="29"/>
  <c r="D123" i="20"/>
  <c r="V123" i="16"/>
  <c r="AC123" i="17"/>
  <c r="U123" i="16"/>
  <c r="D52" i="21"/>
  <c r="D52" i="20"/>
  <c r="R51" i="29"/>
  <c r="V52" i="16"/>
  <c r="AC52" i="17"/>
  <c r="U52" i="16"/>
  <c r="D190" i="21"/>
  <c r="D190" i="20"/>
  <c r="R189" i="29"/>
  <c r="V190" i="16"/>
  <c r="AC190" i="17"/>
  <c r="U190" i="16"/>
  <c r="D27" i="21"/>
  <c r="R26" i="29"/>
  <c r="D27" i="20"/>
  <c r="V27" i="16"/>
  <c r="AC27" i="17"/>
  <c r="U27" i="16"/>
  <c r="D29" i="21"/>
  <c r="R28" i="29"/>
  <c r="D29" i="20"/>
  <c r="V29" i="16"/>
  <c r="AC29" i="17"/>
  <c r="U29" i="16"/>
  <c r="D31" i="21"/>
  <c r="R30" i="29"/>
  <c r="D31" i="20"/>
  <c r="V31" i="16"/>
  <c r="AC31" i="17"/>
  <c r="U31" i="16"/>
  <c r="D33" i="21"/>
  <c r="R32" i="29"/>
  <c r="D33" i="20"/>
  <c r="V33" i="16"/>
  <c r="AC33" i="17"/>
  <c r="U33" i="16"/>
  <c r="D35" i="21"/>
  <c r="R34" i="29"/>
  <c r="D35" i="20"/>
  <c r="V35" i="16"/>
  <c r="AC35" i="17"/>
  <c r="U35" i="16"/>
  <c r="D37" i="21"/>
  <c r="R36" i="29"/>
  <c r="D37" i="20"/>
  <c r="V37" i="16"/>
  <c r="AC37" i="17"/>
  <c r="U37" i="16"/>
  <c r="D40" i="21"/>
  <c r="D40" i="20"/>
  <c r="R39" i="29"/>
  <c r="V40" i="16"/>
  <c r="AC40" i="17"/>
  <c r="U40" i="16"/>
  <c r="D42" i="21"/>
  <c r="D42" i="20"/>
  <c r="V42" i="16"/>
  <c r="R41" i="29"/>
  <c r="AC42" i="17"/>
  <c r="U42" i="16"/>
  <c r="D44" i="21"/>
  <c r="D44" i="20"/>
  <c r="R43" i="29"/>
  <c r="V44" i="16"/>
  <c r="AC44" i="17"/>
  <c r="U44" i="16"/>
  <c r="D47" i="21"/>
  <c r="R46" i="29"/>
  <c r="D47" i="20"/>
  <c r="V47" i="16"/>
  <c r="AC47" i="17"/>
  <c r="U47" i="16"/>
  <c r="D49" i="21"/>
  <c r="R48" i="29"/>
  <c r="D49" i="20"/>
  <c r="V49" i="16"/>
  <c r="AC49" i="17"/>
  <c r="U49" i="16"/>
  <c r="D51" i="21"/>
  <c r="R50" i="29"/>
  <c r="D51" i="20"/>
  <c r="V51" i="16"/>
  <c r="AC51" i="17"/>
  <c r="U51" i="16"/>
  <c r="D54" i="21"/>
  <c r="D54" i="20"/>
  <c r="V54" i="16"/>
  <c r="R53" i="29"/>
  <c r="AC54" i="17"/>
  <c r="U54" i="16"/>
  <c r="D56" i="21"/>
  <c r="D56" i="20"/>
  <c r="R55" i="29"/>
  <c r="V56" i="16"/>
  <c r="AC56" i="17"/>
  <c r="U56" i="16"/>
  <c r="D58" i="21"/>
  <c r="D58" i="20"/>
  <c r="V58" i="16"/>
  <c r="R57" i="29"/>
  <c r="AC58" i="17"/>
  <c r="U58" i="16"/>
  <c r="D60" i="21"/>
  <c r="D60" i="20"/>
  <c r="R59" i="29"/>
  <c r="V60" i="16"/>
  <c r="AC60" i="17"/>
  <c r="U60" i="16"/>
  <c r="D62" i="21"/>
  <c r="D62" i="20"/>
  <c r="V62" i="16"/>
  <c r="R61" i="29"/>
  <c r="AC62" i="17"/>
  <c r="U62" i="16"/>
  <c r="D65" i="21"/>
  <c r="R64" i="29"/>
  <c r="D65" i="20"/>
  <c r="V65" i="16"/>
  <c r="AC65" i="17"/>
  <c r="U65" i="16"/>
  <c r="D67" i="21"/>
  <c r="R66" i="29"/>
  <c r="D67" i="20"/>
  <c r="V67" i="16"/>
  <c r="AC67" i="17"/>
  <c r="U67" i="16"/>
  <c r="D69" i="21"/>
  <c r="R68" i="29"/>
  <c r="D69" i="20"/>
  <c r="V69" i="16"/>
  <c r="AC69" i="17"/>
  <c r="U69" i="16"/>
  <c r="D71" i="21"/>
  <c r="R70" i="29"/>
  <c r="D71" i="20"/>
  <c r="V71" i="16"/>
  <c r="AC71" i="17"/>
  <c r="U71" i="16"/>
  <c r="D73" i="21"/>
  <c r="R72" i="29"/>
  <c r="D73" i="20"/>
  <c r="V73" i="16"/>
  <c r="AC73" i="17"/>
  <c r="U73" i="16"/>
  <c r="D75" i="21"/>
  <c r="R74" i="29"/>
  <c r="D75" i="20"/>
  <c r="V75" i="16"/>
  <c r="AC75" i="17"/>
  <c r="U75" i="16"/>
  <c r="D77" i="21"/>
  <c r="R76" i="29"/>
  <c r="D77" i="20"/>
  <c r="V77" i="16"/>
  <c r="AC77" i="17"/>
  <c r="U77" i="16"/>
  <c r="D80" i="21"/>
  <c r="D80" i="20"/>
  <c r="R79" i="29"/>
  <c r="V80" i="16"/>
  <c r="AC80" i="17"/>
  <c r="U80" i="16"/>
  <c r="D82" i="21"/>
  <c r="D82" i="20"/>
  <c r="V82" i="16"/>
  <c r="R81" i="29"/>
  <c r="AC82" i="17"/>
  <c r="U82" i="16"/>
  <c r="D84" i="21"/>
  <c r="D84" i="20"/>
  <c r="R83" i="29"/>
  <c r="V84" i="16"/>
  <c r="AC84" i="17"/>
  <c r="U84" i="16"/>
  <c r="D86" i="21"/>
  <c r="D86" i="20"/>
  <c r="V86" i="16"/>
  <c r="R85" i="29"/>
  <c r="AC86" i="17"/>
  <c r="U86" i="16"/>
  <c r="D89" i="21"/>
  <c r="R88" i="29"/>
  <c r="D89" i="20"/>
  <c r="V89" i="16"/>
  <c r="AC89" i="17"/>
  <c r="U89" i="16"/>
  <c r="D91" i="21"/>
  <c r="R90" i="29"/>
  <c r="D91" i="20"/>
  <c r="V91" i="16"/>
  <c r="AC91" i="17"/>
  <c r="U91" i="16"/>
  <c r="D94" i="21"/>
  <c r="D94" i="20"/>
  <c r="V94" i="16"/>
  <c r="R93" i="29"/>
  <c r="AC94" i="17"/>
  <c r="U94" i="16"/>
  <c r="D96" i="21"/>
  <c r="D96" i="20"/>
  <c r="R95" i="29"/>
  <c r="V96" i="16"/>
  <c r="AC96" i="17"/>
  <c r="U96" i="16"/>
  <c r="D98" i="21"/>
  <c r="D98" i="20"/>
  <c r="V98" i="16"/>
  <c r="R97" i="29"/>
  <c r="AC98" i="17"/>
  <c r="U98" i="16"/>
  <c r="D100" i="21"/>
  <c r="D100" i="20"/>
  <c r="R99" i="29"/>
  <c r="V100" i="16"/>
  <c r="AC100" i="17"/>
  <c r="U100" i="16"/>
  <c r="D102" i="21"/>
  <c r="D102" i="20"/>
  <c r="V102" i="16"/>
  <c r="R101" i="29"/>
  <c r="AC102" i="17"/>
  <c r="U102" i="16"/>
  <c r="D104" i="21"/>
  <c r="D104" i="20"/>
  <c r="R103" i="29"/>
  <c r="V104" i="16"/>
  <c r="AC104" i="17"/>
  <c r="U104" i="16"/>
  <c r="D106" i="21"/>
  <c r="D106" i="20"/>
  <c r="V106" i="16"/>
  <c r="R105" i="29"/>
  <c r="AC106" i="17"/>
  <c r="U106" i="16"/>
  <c r="D108" i="21"/>
  <c r="D108" i="20"/>
  <c r="R107" i="29"/>
  <c r="V108" i="16"/>
  <c r="AC108" i="17"/>
  <c r="U108" i="16"/>
  <c r="D110" i="21"/>
  <c r="D110" i="20"/>
  <c r="V110" i="16"/>
  <c r="R109" i="29"/>
  <c r="AC110" i="17"/>
  <c r="U110" i="16"/>
  <c r="D112" i="21"/>
  <c r="D112" i="20"/>
  <c r="R111" i="29"/>
  <c r="V112" i="16"/>
  <c r="AC112" i="17"/>
  <c r="U112" i="16"/>
  <c r="D114" i="21"/>
  <c r="D114" i="20"/>
  <c r="V114" i="16"/>
  <c r="R113" i="29"/>
  <c r="AC114" i="17"/>
  <c r="U114" i="16"/>
  <c r="D117" i="21"/>
  <c r="R116" i="29"/>
  <c r="D117" i="20"/>
  <c r="V117" i="16"/>
  <c r="AC117" i="17"/>
  <c r="U117" i="16"/>
  <c r="D119" i="21"/>
  <c r="R118" i="29"/>
  <c r="D119" i="20"/>
  <c r="V119" i="16"/>
  <c r="AC119" i="17"/>
  <c r="U119" i="16"/>
  <c r="D121" i="21"/>
  <c r="R120" i="29"/>
  <c r="D121" i="20"/>
  <c r="V121" i="16"/>
  <c r="AC121" i="17"/>
  <c r="U121" i="16"/>
  <c r="D124" i="21"/>
  <c r="D124" i="20"/>
  <c r="R123" i="29"/>
  <c r="V124" i="16"/>
  <c r="AC124" i="17"/>
  <c r="U124" i="16"/>
  <c r="D127" i="21"/>
  <c r="R126" i="29"/>
  <c r="D127" i="20"/>
  <c r="V127" i="16"/>
  <c r="AC127" i="17"/>
  <c r="U127" i="16"/>
  <c r="D129" i="21"/>
  <c r="R128" i="29"/>
  <c r="D129" i="20"/>
  <c r="V129" i="16"/>
  <c r="AC129" i="17"/>
  <c r="U129" i="16"/>
  <c r="D131" i="21"/>
  <c r="R130" i="29"/>
  <c r="D131" i="20"/>
  <c r="V131" i="16"/>
  <c r="AC131" i="17"/>
  <c r="U131" i="16"/>
  <c r="D134" i="21"/>
  <c r="D134" i="20"/>
  <c r="V134" i="16"/>
  <c r="R133" i="29"/>
  <c r="AC134" i="17"/>
  <c r="U134" i="16"/>
  <c r="D136" i="21"/>
  <c r="D136" i="20"/>
  <c r="R135" i="29"/>
  <c r="V136" i="16"/>
  <c r="AC136" i="17"/>
  <c r="U136" i="16"/>
  <c r="D138" i="21"/>
  <c r="D138" i="20"/>
  <c r="V138" i="16"/>
  <c r="R137" i="29"/>
  <c r="AC138" i="17"/>
  <c r="U138" i="16"/>
  <c r="D140" i="21"/>
  <c r="D140" i="20"/>
  <c r="R139" i="29"/>
  <c r="V140" i="16"/>
  <c r="AC140" i="17"/>
  <c r="U140" i="16"/>
  <c r="D143" i="21"/>
  <c r="R142" i="29"/>
  <c r="D143" i="20"/>
  <c r="V143" i="16"/>
  <c r="AC143" i="17"/>
  <c r="U143" i="16"/>
  <c r="D145" i="21"/>
  <c r="R144" i="29"/>
  <c r="D145" i="20"/>
  <c r="V145" i="16"/>
  <c r="AC145" i="17"/>
  <c r="U145" i="16"/>
  <c r="D147" i="21"/>
  <c r="R146" i="29"/>
  <c r="D147" i="20"/>
  <c r="V147" i="16"/>
  <c r="AC147" i="17"/>
  <c r="U147" i="16"/>
  <c r="D149" i="21"/>
  <c r="R148" i="29"/>
  <c r="D149" i="20"/>
  <c r="V149" i="16"/>
  <c r="AC149" i="17"/>
  <c r="U149" i="16"/>
  <c r="D151" i="21"/>
  <c r="R150" i="29"/>
  <c r="D151" i="20"/>
  <c r="V151" i="16"/>
  <c r="AC151" i="17"/>
  <c r="U151" i="16"/>
  <c r="D153" i="21"/>
  <c r="R152" i="29"/>
  <c r="D153" i="20"/>
  <c r="V153" i="16"/>
  <c r="AC153" i="17"/>
  <c r="U153" i="16"/>
  <c r="D155" i="21"/>
  <c r="R154" i="29"/>
  <c r="D155" i="20"/>
  <c r="V155" i="16"/>
  <c r="AC155" i="17"/>
  <c r="U155" i="16"/>
  <c r="D157" i="21"/>
  <c r="R156" i="29"/>
  <c r="D157" i="20"/>
  <c r="V157" i="16"/>
  <c r="AC157" i="17"/>
  <c r="U157" i="16"/>
  <c r="D159" i="21"/>
  <c r="R158" i="29"/>
  <c r="D159" i="20"/>
  <c r="V159" i="16"/>
  <c r="AC159" i="17"/>
  <c r="U159" i="16"/>
  <c r="D161" i="21"/>
  <c r="R160" i="29"/>
  <c r="D161" i="20"/>
  <c r="V161" i="16"/>
  <c r="AC161" i="17"/>
  <c r="U161" i="16"/>
  <c r="D163" i="21"/>
  <c r="R162" i="29"/>
  <c r="D163" i="20"/>
  <c r="V163" i="16"/>
  <c r="AC163" i="17"/>
  <c r="U163" i="16"/>
  <c r="D165" i="21"/>
  <c r="R164" i="29"/>
  <c r="D165" i="20"/>
  <c r="V165" i="16"/>
  <c r="AC165" i="17"/>
  <c r="U165" i="16"/>
  <c r="D167" i="21"/>
  <c r="R166" i="29"/>
  <c r="D167" i="20"/>
  <c r="V167" i="16"/>
  <c r="AC167" i="17"/>
  <c r="U167" i="16"/>
  <c r="D169" i="21"/>
  <c r="R168" i="29"/>
  <c r="D169" i="20"/>
  <c r="V169" i="16"/>
  <c r="AC169" i="17"/>
  <c r="U169" i="16"/>
  <c r="D171" i="21"/>
  <c r="R170" i="29"/>
  <c r="D171" i="20"/>
  <c r="V171" i="16"/>
  <c r="AC171" i="17"/>
  <c r="U171" i="16"/>
  <c r="D173" i="21"/>
  <c r="R172" i="29"/>
  <c r="D173" i="20"/>
  <c r="V173" i="16"/>
  <c r="AC173" i="17"/>
  <c r="U173" i="16"/>
  <c r="D175" i="21"/>
  <c r="R174" i="29"/>
  <c r="D175" i="20"/>
  <c r="V175" i="16"/>
  <c r="AC175" i="17"/>
  <c r="U175" i="16"/>
  <c r="D177" i="21"/>
  <c r="R176" i="29"/>
  <c r="D177" i="20"/>
  <c r="V177" i="16"/>
  <c r="AC177" i="17"/>
  <c r="U177" i="16"/>
  <c r="D180" i="21"/>
  <c r="D180" i="20"/>
  <c r="R179" i="29"/>
  <c r="V180" i="16"/>
  <c r="AC180" i="17"/>
  <c r="U180" i="16"/>
  <c r="D182" i="21"/>
  <c r="D182" i="20"/>
  <c r="R181" i="29"/>
  <c r="V182" i="16"/>
  <c r="AC182" i="17"/>
  <c r="U182" i="16"/>
  <c r="D184" i="21"/>
  <c r="D184" i="20"/>
  <c r="R183" i="29"/>
  <c r="V184" i="16"/>
  <c r="AC184" i="17"/>
  <c r="U184" i="16"/>
  <c r="D186" i="21"/>
  <c r="D186" i="20"/>
  <c r="R185" i="29"/>
  <c r="V186" i="16"/>
  <c r="AC186" i="17"/>
  <c r="U186" i="16"/>
  <c r="D188" i="21"/>
  <c r="D188" i="20"/>
  <c r="R187" i="29"/>
  <c r="V188" i="16"/>
  <c r="AC188" i="17"/>
  <c r="U188" i="16"/>
  <c r="D191" i="21"/>
  <c r="R190" i="29"/>
  <c r="D191" i="20"/>
  <c r="V191" i="16"/>
  <c r="AC191" i="17"/>
  <c r="U191" i="16"/>
  <c r="D193" i="21"/>
  <c r="R192" i="29"/>
  <c r="D193" i="20"/>
  <c r="V193" i="16"/>
  <c r="AC193" i="17"/>
  <c r="U193" i="16"/>
  <c r="D195" i="21"/>
  <c r="R194" i="29"/>
  <c r="D195" i="20"/>
  <c r="V195" i="16"/>
  <c r="AC195" i="17"/>
  <c r="U195" i="16"/>
  <c r="D198" i="21"/>
  <c r="D198" i="20"/>
  <c r="R197" i="29"/>
  <c r="V198" i="16"/>
  <c r="AC198" i="17"/>
  <c r="U198" i="16"/>
  <c r="D200" i="21"/>
  <c r="D200" i="20"/>
  <c r="R199" i="29"/>
  <c r="V200" i="16"/>
  <c r="AC200" i="17"/>
  <c r="U200" i="16"/>
  <c r="D202" i="21"/>
  <c r="D202" i="20"/>
  <c r="R201" i="29"/>
  <c r="V202" i="16"/>
  <c r="AC202" i="17"/>
  <c r="U202" i="16"/>
  <c r="D204" i="21"/>
  <c r="D204" i="20"/>
  <c r="R203" i="29"/>
  <c r="V204" i="16"/>
  <c r="AC204" i="17"/>
  <c r="U204" i="16"/>
  <c r="D207" i="21"/>
  <c r="R206" i="29"/>
  <c r="D207" i="20"/>
  <c r="V207" i="16"/>
  <c r="AC207" i="17"/>
  <c r="U207" i="16"/>
  <c r="D209" i="21"/>
  <c r="R208" i="29"/>
  <c r="D209" i="20"/>
  <c r="V209" i="16"/>
  <c r="AC209" i="17"/>
  <c r="U209" i="16"/>
  <c r="D211" i="21"/>
  <c r="R210" i="29"/>
  <c r="D211" i="20"/>
  <c r="V211" i="16"/>
  <c r="AC211" i="17"/>
  <c r="U211" i="16"/>
  <c r="D214" i="21"/>
  <c r="D214" i="20"/>
  <c r="R213" i="29"/>
  <c r="V214" i="16"/>
  <c r="AC214" i="17"/>
  <c r="U214" i="16"/>
  <c r="D216" i="21"/>
  <c r="D216" i="20"/>
  <c r="R215" i="29"/>
  <c r="V216" i="16"/>
  <c r="AC216" i="17"/>
  <c r="U216" i="16"/>
  <c r="D218" i="21"/>
  <c r="D218" i="20"/>
  <c r="R217" i="29"/>
  <c r="V218" i="16"/>
  <c r="AC218" i="17"/>
  <c r="U218" i="16"/>
  <c r="D220" i="21"/>
  <c r="D220" i="20"/>
  <c r="R219" i="29"/>
  <c r="V220" i="16"/>
  <c r="AC220" i="17"/>
  <c r="U220" i="16"/>
  <c r="D223" i="21"/>
  <c r="R222" i="29"/>
  <c r="D223" i="20"/>
  <c r="V223" i="16"/>
  <c r="AC223" i="17"/>
  <c r="U223" i="16"/>
  <c r="D225" i="21"/>
  <c r="R224" i="29"/>
  <c r="D225" i="20"/>
  <c r="V225" i="16"/>
  <c r="AC225" i="17"/>
  <c r="U225" i="16"/>
  <c r="D228" i="21"/>
  <c r="D228" i="20"/>
  <c r="R227" i="29"/>
  <c r="V228" i="16"/>
  <c r="AC228" i="17"/>
  <c r="U228" i="16"/>
  <c r="D230" i="21"/>
  <c r="D230" i="20"/>
  <c r="R229" i="29"/>
  <c r="V230" i="16"/>
  <c r="AC230" i="17"/>
  <c r="U230" i="16"/>
  <c r="D232" i="21"/>
  <c r="D232" i="20"/>
  <c r="R231" i="29"/>
  <c r="V232" i="16"/>
  <c r="AC232" i="17"/>
  <c r="U232" i="16"/>
  <c r="D235" i="21"/>
  <c r="R234" i="29"/>
  <c r="D235" i="20"/>
  <c r="V235" i="16"/>
  <c r="AC235" i="17"/>
  <c r="U235" i="16"/>
  <c r="D240" i="21"/>
  <c r="D240" i="20"/>
  <c r="R239" i="29"/>
  <c r="AC240" i="17"/>
  <c r="U240" i="16"/>
  <c r="V240" i="16"/>
  <c r="D242" i="21"/>
  <c r="D242" i="20"/>
  <c r="R241" i="29"/>
  <c r="AC242" i="17"/>
  <c r="U242" i="16"/>
  <c r="V242" i="16"/>
  <c r="D244" i="21"/>
  <c r="D244" i="20"/>
  <c r="R243" i="29"/>
  <c r="AC244" i="17"/>
  <c r="U244" i="16"/>
  <c r="V244" i="16"/>
  <c r="D87" i="21"/>
  <c r="R86" i="29"/>
  <c r="D87" i="20"/>
  <c r="V87" i="16"/>
  <c r="AC87" i="17"/>
  <c r="U87" i="16"/>
  <c r="D132" i="21"/>
  <c r="D132" i="20"/>
  <c r="R131" i="29"/>
  <c r="V132" i="16"/>
  <c r="AC132" i="17"/>
  <c r="U132" i="16"/>
  <c r="D179" i="21"/>
  <c r="R178" i="29"/>
  <c r="D179" i="20"/>
  <c r="V179" i="16"/>
  <c r="AC179" i="17"/>
  <c r="U179" i="16"/>
  <c r="D38" i="21"/>
  <c r="D38" i="20"/>
  <c r="V38" i="16"/>
  <c r="R37" i="29"/>
  <c r="AC38" i="17"/>
  <c r="U38" i="16"/>
  <c r="D233" i="21"/>
  <c r="R232" i="29"/>
  <c r="D233" i="20"/>
  <c r="V233" i="16"/>
  <c r="AC233" i="17"/>
  <c r="U233" i="16"/>
  <c r="D221" i="21"/>
  <c r="R220" i="29"/>
  <c r="D221" i="20"/>
  <c r="V221" i="16"/>
  <c r="AC221" i="17"/>
  <c r="U221" i="16"/>
  <c r="D206" i="21"/>
  <c r="D206" i="20"/>
  <c r="R205" i="29"/>
  <c r="V206" i="16"/>
  <c r="AC206" i="17"/>
  <c r="U206" i="16"/>
  <c r="D126" i="21"/>
  <c r="D126" i="20"/>
  <c r="V126" i="16"/>
  <c r="R125" i="29"/>
  <c r="AC126" i="17"/>
  <c r="U126" i="16"/>
  <c r="D64" i="21"/>
  <c r="D64" i="20"/>
  <c r="R63" i="29"/>
  <c r="V64" i="16"/>
  <c r="AC64" i="17"/>
  <c r="U64" i="16"/>
  <c r="D247" i="21"/>
  <c r="V247" i="16"/>
  <c r="D247" i="20"/>
  <c r="R246" i="29"/>
  <c r="AC247" i="17"/>
  <c r="U247" i="16"/>
  <c r="D246" i="21"/>
  <c r="U246" i="16"/>
  <c r="D246" i="20"/>
  <c r="R245" i="29"/>
  <c r="AC246" i="17"/>
  <c r="V246" i="16"/>
  <c r="D245" i="21"/>
  <c r="V245" i="16"/>
  <c r="U245" i="16"/>
  <c r="D245" i="20"/>
  <c r="R244" i="29"/>
  <c r="AC245" i="17"/>
  <c r="D238" i="21"/>
  <c r="D238" i="20"/>
  <c r="R237" i="29"/>
  <c r="V238" i="16"/>
  <c r="AC238" i="17"/>
  <c r="U238" i="16"/>
  <c r="D237" i="21"/>
  <c r="R236" i="29"/>
  <c r="AC237" i="17"/>
  <c r="D237" i="20"/>
  <c r="V237" i="16"/>
  <c r="U237" i="16"/>
  <c r="D236" i="21"/>
  <c r="D236" i="20"/>
  <c r="V236" i="16"/>
  <c r="U236" i="16"/>
  <c r="R235" i="29"/>
  <c r="AC236" i="17"/>
  <c r="D248" i="21"/>
  <c r="R247" i="29"/>
  <c r="D248" i="20"/>
  <c r="AC248" i="17"/>
  <c r="D25" i="21"/>
  <c r="AC25" i="17"/>
  <c r="U25" i="16"/>
  <c r="D25" i="20"/>
  <c r="R24" i="29"/>
  <c r="V25" i="16"/>
  <c r="D26" i="21"/>
  <c r="R25" i="29"/>
  <c r="D26" i="20"/>
  <c r="V26" i="16"/>
  <c r="AC26" i="17"/>
  <c r="U26" i="16"/>
  <c r="D23" i="21"/>
  <c r="V23" i="16"/>
  <c r="AC23" i="17"/>
  <c r="U23" i="16"/>
  <c r="D23" i="20"/>
  <c r="R22" i="29"/>
  <c r="D24" i="21"/>
  <c r="R23" i="29"/>
  <c r="U24" i="16"/>
  <c r="D24" i="20"/>
  <c r="AC24" i="17"/>
  <c r="V24" i="16"/>
  <c r="D22" i="21"/>
  <c r="AC22" i="17"/>
  <c r="D22" i="20"/>
  <c r="V22" i="16"/>
  <c r="R21" i="29"/>
  <c r="U22" i="16"/>
  <c r="D21" i="21"/>
  <c r="AC21" i="17"/>
  <c r="U21" i="16"/>
  <c r="R20" i="29"/>
  <c r="D21" i="20"/>
  <c r="V21" i="16"/>
  <c r="D19" i="21"/>
  <c r="AC19" i="17"/>
  <c r="R18" i="29"/>
  <c r="V19" i="16"/>
  <c r="U19" i="16"/>
  <c r="D19" i="20"/>
  <c r="D20" i="21"/>
  <c r="R19" i="29"/>
  <c r="U20" i="16"/>
  <c r="D20" i="20"/>
  <c r="AC20" i="17"/>
  <c r="V20" i="16"/>
  <c r="D18" i="21"/>
  <c r="AC18" i="17"/>
  <c r="D18" i="20"/>
  <c r="V18" i="16"/>
  <c r="R17" i="29"/>
  <c r="U18" i="16"/>
  <c r="D17" i="21"/>
  <c r="AC17" i="17"/>
  <c r="U17" i="16"/>
  <c r="R16" i="29"/>
  <c r="D17" i="20"/>
  <c r="V17" i="16"/>
  <c r="D16" i="21"/>
  <c r="AC16" i="17"/>
  <c r="V16" i="16"/>
  <c r="D16" i="20"/>
  <c r="U16" i="16"/>
  <c r="R15" i="29"/>
  <c r="D15" i="21"/>
  <c r="AC15" i="17"/>
  <c r="R14" i="29"/>
  <c r="V15" i="16"/>
  <c r="U15" i="16"/>
  <c r="D15" i="20"/>
  <c r="D14" i="21"/>
  <c r="AC14" i="17"/>
  <c r="D14" i="20"/>
  <c r="V14" i="16"/>
  <c r="R13" i="29"/>
  <c r="U14" i="16"/>
  <c r="D13" i="21"/>
  <c r="AC13" i="17"/>
  <c r="U13" i="16"/>
  <c r="R12" i="29"/>
  <c r="D13" i="20"/>
  <c r="V13" i="16"/>
  <c r="D12" i="21"/>
  <c r="AC12" i="17"/>
  <c r="V12" i="16"/>
  <c r="D12" i="20"/>
  <c r="U12" i="16"/>
  <c r="R11" i="29"/>
  <c r="D11" i="21"/>
  <c r="AC11" i="17"/>
  <c r="R10" i="29"/>
  <c r="V11" i="16"/>
  <c r="U11" i="16"/>
  <c r="D11" i="20"/>
  <c r="D10" i="21"/>
  <c r="V10" i="16"/>
  <c r="R9" i="29"/>
  <c r="U10" i="16"/>
  <c r="AC10" i="17"/>
  <c r="D10" i="20"/>
  <c r="D9" i="21"/>
  <c r="D9" i="20"/>
  <c r="AC9" i="17"/>
  <c r="R8" i="29"/>
  <c r="AC8" i="17"/>
  <c r="D8" i="20"/>
  <c r="U248" i="16"/>
  <c r="V248" i="16"/>
  <c r="V9" i="16"/>
  <c r="U9" i="16"/>
  <c r="F249" i="5"/>
  <c r="D249" i="21" s="1"/>
  <c r="V8" i="5"/>
  <c r="W8" i="5"/>
  <c r="X8" i="5"/>
  <c r="Y8" i="5"/>
  <c r="Z8" i="5"/>
  <c r="AA8" i="5"/>
  <c r="V9" i="5"/>
  <c r="W9" i="5"/>
  <c r="X9" i="5"/>
  <c r="Y9" i="5"/>
  <c r="Z9" i="5"/>
  <c r="AA9" i="5"/>
  <c r="V11" i="5"/>
  <c r="W11" i="5"/>
  <c r="X11" i="5"/>
  <c r="Y11" i="5"/>
  <c r="Z11" i="5"/>
  <c r="AA11" i="5"/>
  <c r="V13" i="5"/>
  <c r="W13" i="5"/>
  <c r="X13" i="5"/>
  <c r="Y13" i="5"/>
  <c r="Z13" i="5"/>
  <c r="AA13" i="5"/>
  <c r="V14" i="5"/>
  <c r="W14" i="5"/>
  <c r="X14" i="5"/>
  <c r="Y14" i="5"/>
  <c r="Z14" i="5"/>
  <c r="AA14" i="5"/>
  <c r="V15" i="5"/>
  <c r="W15" i="5"/>
  <c r="X15" i="5"/>
  <c r="Y15" i="5"/>
  <c r="Z15" i="5"/>
  <c r="AA15" i="5"/>
  <c r="V17" i="5"/>
  <c r="W17" i="5"/>
  <c r="X17" i="5"/>
  <c r="Y17" i="5"/>
  <c r="Z17" i="5"/>
  <c r="AA17" i="5"/>
  <c r="V18" i="5"/>
  <c r="W18" i="5"/>
  <c r="X18" i="5"/>
  <c r="Y18" i="5"/>
  <c r="Z18" i="5"/>
  <c r="AA18" i="5"/>
  <c r="V19" i="5"/>
  <c r="W19" i="5"/>
  <c r="X19" i="5"/>
  <c r="Y19" i="5"/>
  <c r="Z19" i="5"/>
  <c r="AA19" i="5"/>
  <c r="V20" i="5"/>
  <c r="W20" i="5"/>
  <c r="X20" i="5"/>
  <c r="Y20" i="5"/>
  <c r="Z20" i="5"/>
  <c r="AA20" i="5"/>
  <c r="V21" i="5"/>
  <c r="W21" i="5"/>
  <c r="X21" i="5"/>
  <c r="Y21" i="5"/>
  <c r="Z21" i="5"/>
  <c r="AA21" i="5"/>
  <c r="V22" i="5"/>
  <c r="W22" i="5"/>
  <c r="X22" i="5"/>
  <c r="Y22" i="5"/>
  <c r="Z22" i="5"/>
  <c r="AA22" i="5"/>
  <c r="V23" i="5"/>
  <c r="W23" i="5"/>
  <c r="X23" i="5"/>
  <c r="Y23" i="5"/>
  <c r="Z23" i="5"/>
  <c r="AA23" i="5"/>
  <c r="V24" i="5"/>
  <c r="W24" i="5"/>
  <c r="X24" i="5"/>
  <c r="Y24" i="5"/>
  <c r="Z24" i="5"/>
  <c r="AA24" i="5"/>
  <c r="V25" i="5"/>
  <c r="W25" i="5"/>
  <c r="X25" i="5"/>
  <c r="Y25" i="5"/>
  <c r="Z25" i="5"/>
  <c r="AA25" i="5"/>
  <c r="V26" i="5"/>
  <c r="W26" i="5"/>
  <c r="X26" i="5"/>
  <c r="Y26" i="5"/>
  <c r="Z26" i="5"/>
  <c r="AA26" i="5"/>
  <c r="V27" i="5"/>
  <c r="W27" i="5"/>
  <c r="X27" i="5"/>
  <c r="Y27" i="5"/>
  <c r="Z27" i="5"/>
  <c r="AA27" i="5"/>
  <c r="V28" i="5"/>
  <c r="W28" i="5"/>
  <c r="X28" i="5"/>
  <c r="Y28" i="5"/>
  <c r="Z28" i="5"/>
  <c r="AA28" i="5"/>
  <c r="V29" i="5"/>
  <c r="W29" i="5"/>
  <c r="X29" i="5"/>
  <c r="Y29" i="5"/>
  <c r="Z29" i="5"/>
  <c r="AA29" i="5"/>
  <c r="V30" i="5"/>
  <c r="W30" i="5"/>
  <c r="X30" i="5"/>
  <c r="Y30" i="5"/>
  <c r="Z30" i="5"/>
  <c r="AA30" i="5"/>
  <c r="V31" i="5"/>
  <c r="W31" i="5"/>
  <c r="X31" i="5"/>
  <c r="Y31" i="5"/>
  <c r="Z31" i="5"/>
  <c r="AA31" i="5"/>
  <c r="V32" i="5"/>
  <c r="W32" i="5"/>
  <c r="X32" i="5"/>
  <c r="Y32" i="5"/>
  <c r="Z32" i="5"/>
  <c r="AA32" i="5"/>
  <c r="V33" i="5"/>
  <c r="W33" i="5"/>
  <c r="X33" i="5"/>
  <c r="Y33" i="5"/>
  <c r="Z33" i="5"/>
  <c r="AA33" i="5"/>
  <c r="V34" i="5"/>
  <c r="W34" i="5"/>
  <c r="X34" i="5"/>
  <c r="Y34" i="5"/>
  <c r="Z34" i="5"/>
  <c r="AA34" i="5"/>
  <c r="V35" i="5"/>
  <c r="W35" i="5"/>
  <c r="X35" i="5"/>
  <c r="Y35" i="5"/>
  <c r="Z35" i="5"/>
  <c r="AA35" i="5"/>
  <c r="V36" i="5"/>
  <c r="W36" i="5"/>
  <c r="X36" i="5"/>
  <c r="Y36" i="5"/>
  <c r="Z36" i="5"/>
  <c r="AA36" i="5"/>
  <c r="V37" i="5"/>
  <c r="W37" i="5"/>
  <c r="X37" i="5"/>
  <c r="Y37" i="5"/>
  <c r="Z37" i="5"/>
  <c r="AA37" i="5"/>
  <c r="V38" i="5"/>
  <c r="W38" i="5"/>
  <c r="X38" i="5"/>
  <c r="Y38" i="5"/>
  <c r="Z38" i="5"/>
  <c r="AA38" i="5"/>
  <c r="V39" i="5"/>
  <c r="W39" i="5"/>
  <c r="X39" i="5"/>
  <c r="Y39" i="5"/>
  <c r="Z39" i="5"/>
  <c r="AA39" i="5"/>
  <c r="V40" i="5"/>
  <c r="W40" i="5"/>
  <c r="X40" i="5"/>
  <c r="Y40" i="5"/>
  <c r="Z40" i="5"/>
  <c r="AA40" i="5"/>
  <c r="V41" i="5"/>
  <c r="W41" i="5"/>
  <c r="X41" i="5"/>
  <c r="Y41" i="5"/>
  <c r="Z41" i="5"/>
  <c r="AA41" i="5"/>
  <c r="V44" i="5"/>
  <c r="W44" i="5"/>
  <c r="X44" i="5"/>
  <c r="Y44" i="5"/>
  <c r="Z44" i="5"/>
  <c r="AA44" i="5"/>
  <c r="V45" i="5"/>
  <c r="W45" i="5"/>
  <c r="X45" i="5"/>
  <c r="Y45" i="5"/>
  <c r="Z45" i="5"/>
  <c r="AA45" i="5"/>
  <c r="V46" i="5"/>
  <c r="W46" i="5"/>
  <c r="X46" i="5"/>
  <c r="Y46" i="5"/>
  <c r="Z46" i="5"/>
  <c r="AA46" i="5"/>
  <c r="V47" i="5"/>
  <c r="W47" i="5"/>
  <c r="X47" i="5"/>
  <c r="Y47" i="5"/>
  <c r="Z47" i="5"/>
  <c r="AA47" i="5"/>
  <c r="V48" i="5"/>
  <c r="W48" i="5"/>
  <c r="X48" i="5"/>
  <c r="Y48" i="5"/>
  <c r="Z48" i="5"/>
  <c r="AA48" i="5"/>
  <c r="V49" i="5"/>
  <c r="W49" i="5"/>
  <c r="X49" i="5"/>
  <c r="Y49" i="5"/>
  <c r="Z49" i="5"/>
  <c r="AA49" i="5"/>
  <c r="V50" i="5"/>
  <c r="W50" i="5"/>
  <c r="X50" i="5"/>
  <c r="Y50" i="5"/>
  <c r="Z50" i="5"/>
  <c r="AA50" i="5"/>
  <c r="V51" i="5"/>
  <c r="W51" i="5"/>
  <c r="X51" i="5"/>
  <c r="Y51" i="5"/>
  <c r="Z51" i="5"/>
  <c r="AA51" i="5"/>
  <c r="V52" i="5"/>
  <c r="W52" i="5"/>
  <c r="X52" i="5"/>
  <c r="Y52" i="5"/>
  <c r="Z52" i="5"/>
  <c r="AA52" i="5"/>
  <c r="V53" i="5"/>
  <c r="W53" i="5"/>
  <c r="X53" i="5"/>
  <c r="Y53" i="5"/>
  <c r="Z53" i="5"/>
  <c r="AA53" i="5"/>
  <c r="V54" i="5"/>
  <c r="W54" i="5"/>
  <c r="X54" i="5"/>
  <c r="Y54" i="5"/>
  <c r="Z54" i="5"/>
  <c r="AA54" i="5"/>
  <c r="V56" i="5"/>
  <c r="W56" i="5"/>
  <c r="X56" i="5"/>
  <c r="Y56" i="5"/>
  <c r="Z56" i="5"/>
  <c r="AA56" i="5"/>
  <c r="V57" i="5"/>
  <c r="W57" i="5"/>
  <c r="X57" i="5"/>
  <c r="Y57" i="5"/>
  <c r="Z57" i="5"/>
  <c r="AA57" i="5"/>
  <c r="V58" i="5"/>
  <c r="W58" i="5"/>
  <c r="X58" i="5"/>
  <c r="Y58" i="5"/>
  <c r="Z58" i="5"/>
  <c r="AA58" i="5"/>
  <c r="V59" i="5"/>
  <c r="W59" i="5"/>
  <c r="X59" i="5"/>
  <c r="Y59" i="5"/>
  <c r="Z59" i="5"/>
  <c r="AA59" i="5"/>
  <c r="V60" i="5"/>
  <c r="W60" i="5"/>
  <c r="X60" i="5"/>
  <c r="Y60" i="5"/>
  <c r="Z60" i="5"/>
  <c r="AA60" i="5"/>
  <c r="V61" i="5"/>
  <c r="W61" i="5"/>
  <c r="X61" i="5"/>
  <c r="Y61" i="5"/>
  <c r="Z61" i="5"/>
  <c r="AA61" i="5"/>
  <c r="V63" i="5"/>
  <c r="W63" i="5"/>
  <c r="X63" i="5"/>
  <c r="Y63" i="5"/>
  <c r="Z63" i="5"/>
  <c r="AA63" i="5"/>
  <c r="V64" i="5"/>
  <c r="W64" i="5"/>
  <c r="X64" i="5"/>
  <c r="Y64" i="5"/>
  <c r="Z64" i="5"/>
  <c r="AA64" i="5"/>
  <c r="V65" i="5"/>
  <c r="W65" i="5"/>
  <c r="X65" i="5"/>
  <c r="Y65" i="5"/>
  <c r="Z65" i="5"/>
  <c r="AA65" i="5"/>
  <c r="V66" i="5"/>
  <c r="W66" i="5"/>
  <c r="X66" i="5"/>
  <c r="Y66" i="5"/>
  <c r="Z66" i="5"/>
  <c r="AA66" i="5"/>
  <c r="V67" i="5"/>
  <c r="W67" i="5"/>
  <c r="X67" i="5"/>
  <c r="Y67" i="5"/>
  <c r="Z67" i="5"/>
  <c r="AA67" i="5"/>
  <c r="V68" i="5"/>
  <c r="W68" i="5"/>
  <c r="X68" i="5"/>
  <c r="Y68" i="5"/>
  <c r="Z68" i="5"/>
  <c r="AA68" i="5"/>
  <c r="V69" i="5"/>
  <c r="W69" i="5"/>
  <c r="X69" i="5"/>
  <c r="Y69" i="5"/>
  <c r="Z69" i="5"/>
  <c r="AA69" i="5"/>
  <c r="V70" i="5"/>
  <c r="W70" i="5"/>
  <c r="X70" i="5"/>
  <c r="Y70" i="5"/>
  <c r="Z70" i="5"/>
  <c r="AA70" i="5"/>
  <c r="V71" i="5"/>
  <c r="W71" i="5"/>
  <c r="X71" i="5"/>
  <c r="Y71" i="5"/>
  <c r="Z71" i="5"/>
  <c r="AA71" i="5"/>
  <c r="V72" i="5"/>
  <c r="W72" i="5"/>
  <c r="X72" i="5"/>
  <c r="Y72" i="5"/>
  <c r="Z72" i="5"/>
  <c r="AA72" i="5"/>
  <c r="V73" i="5"/>
  <c r="W73" i="5"/>
  <c r="X73" i="5"/>
  <c r="Y73" i="5"/>
  <c r="Z73" i="5"/>
  <c r="AA73" i="5"/>
  <c r="V74" i="5"/>
  <c r="W74" i="5"/>
  <c r="X74" i="5"/>
  <c r="Y74" i="5"/>
  <c r="Z74" i="5"/>
  <c r="AA74" i="5"/>
  <c r="V75" i="5"/>
  <c r="W75" i="5"/>
  <c r="X75" i="5"/>
  <c r="Y75" i="5"/>
  <c r="Z75" i="5"/>
  <c r="AA75" i="5"/>
  <c r="V76" i="5"/>
  <c r="W76" i="5"/>
  <c r="X76" i="5"/>
  <c r="Y76" i="5"/>
  <c r="Z76" i="5"/>
  <c r="AA76" i="5"/>
  <c r="V77" i="5"/>
  <c r="W77" i="5"/>
  <c r="X77" i="5"/>
  <c r="Y77" i="5"/>
  <c r="Z77" i="5"/>
  <c r="AA77" i="5"/>
  <c r="V78" i="5"/>
  <c r="W78" i="5"/>
  <c r="X78" i="5"/>
  <c r="Y78" i="5"/>
  <c r="Z78" i="5"/>
  <c r="AA78" i="5"/>
  <c r="V79" i="5"/>
  <c r="W79" i="5"/>
  <c r="X79" i="5"/>
  <c r="Y79" i="5"/>
  <c r="Z79" i="5"/>
  <c r="AA79" i="5"/>
  <c r="V80" i="5"/>
  <c r="W80" i="5"/>
  <c r="X80" i="5"/>
  <c r="Y80" i="5"/>
  <c r="Z80" i="5"/>
  <c r="AA80" i="5"/>
  <c r="V81" i="5"/>
  <c r="W81" i="5"/>
  <c r="X81" i="5"/>
  <c r="Y81" i="5"/>
  <c r="Z81" i="5"/>
  <c r="AA81" i="5"/>
  <c r="V82" i="5"/>
  <c r="W82" i="5"/>
  <c r="X82" i="5"/>
  <c r="Y82" i="5"/>
  <c r="Z82" i="5"/>
  <c r="AA82" i="5"/>
  <c r="V83" i="5"/>
  <c r="W83" i="5"/>
  <c r="X83" i="5"/>
  <c r="Y83" i="5"/>
  <c r="Z83" i="5"/>
  <c r="AA83" i="5"/>
  <c r="V84" i="5"/>
  <c r="W84" i="5"/>
  <c r="X84" i="5"/>
  <c r="Y84" i="5"/>
  <c r="Z84" i="5"/>
  <c r="AA84" i="5"/>
  <c r="V85" i="5"/>
  <c r="W85" i="5"/>
  <c r="X85" i="5"/>
  <c r="Y85" i="5"/>
  <c r="Z85" i="5"/>
  <c r="AA85" i="5"/>
  <c r="V86" i="5"/>
  <c r="W86" i="5"/>
  <c r="X86" i="5"/>
  <c r="Y86" i="5"/>
  <c r="Z86" i="5"/>
  <c r="AA86" i="5"/>
  <c r="V87" i="5"/>
  <c r="W87" i="5"/>
  <c r="X87" i="5"/>
  <c r="Y87" i="5"/>
  <c r="Z87" i="5"/>
  <c r="AA87" i="5"/>
  <c r="V88" i="5"/>
  <c r="W88" i="5"/>
  <c r="X88" i="5"/>
  <c r="Y88" i="5"/>
  <c r="Z88" i="5"/>
  <c r="AA88" i="5"/>
  <c r="V89" i="5"/>
  <c r="W89" i="5"/>
  <c r="X89" i="5"/>
  <c r="Y89" i="5"/>
  <c r="Z89" i="5"/>
  <c r="AA89" i="5"/>
  <c r="V90" i="5"/>
  <c r="W90" i="5"/>
  <c r="X90" i="5"/>
  <c r="Y90" i="5"/>
  <c r="Z90" i="5"/>
  <c r="AA90" i="5"/>
  <c r="V91" i="5"/>
  <c r="W91" i="5"/>
  <c r="X91" i="5"/>
  <c r="Y91" i="5"/>
  <c r="Z91" i="5"/>
  <c r="AA91" i="5"/>
  <c r="V92" i="5"/>
  <c r="W92" i="5"/>
  <c r="X92" i="5"/>
  <c r="Y92" i="5"/>
  <c r="Z92" i="5"/>
  <c r="AA92" i="5"/>
  <c r="V93" i="5"/>
  <c r="W93" i="5"/>
  <c r="X93" i="5"/>
  <c r="Y93" i="5"/>
  <c r="Z93" i="5"/>
  <c r="AA93" i="5"/>
  <c r="V94" i="5"/>
  <c r="W94" i="5"/>
  <c r="X94" i="5"/>
  <c r="Y94" i="5"/>
  <c r="Z94" i="5"/>
  <c r="AA94" i="5"/>
  <c r="V95" i="5"/>
  <c r="W95" i="5"/>
  <c r="X95" i="5"/>
  <c r="Y95" i="5"/>
  <c r="Z95" i="5"/>
  <c r="AA95" i="5"/>
  <c r="V96" i="5"/>
  <c r="W96" i="5"/>
  <c r="X96" i="5"/>
  <c r="Y96" i="5"/>
  <c r="Z96" i="5"/>
  <c r="AA96" i="5"/>
  <c r="V97" i="5"/>
  <c r="W97" i="5"/>
  <c r="X97" i="5"/>
  <c r="Y97" i="5"/>
  <c r="Z97" i="5"/>
  <c r="AA97" i="5"/>
  <c r="V98" i="5"/>
  <c r="W98" i="5"/>
  <c r="X98" i="5"/>
  <c r="Y98" i="5"/>
  <c r="Z98" i="5"/>
  <c r="AA98" i="5"/>
  <c r="V99" i="5"/>
  <c r="W99" i="5"/>
  <c r="X99" i="5"/>
  <c r="Y99" i="5"/>
  <c r="Z99" i="5"/>
  <c r="AA99" i="5"/>
  <c r="V100" i="5"/>
  <c r="W100" i="5"/>
  <c r="X100" i="5"/>
  <c r="Y100" i="5"/>
  <c r="Z100" i="5"/>
  <c r="AA100" i="5"/>
  <c r="V101" i="5"/>
  <c r="W101" i="5"/>
  <c r="X101" i="5"/>
  <c r="Y101" i="5"/>
  <c r="Z101" i="5"/>
  <c r="AA101" i="5"/>
  <c r="V102" i="5"/>
  <c r="W102" i="5"/>
  <c r="X102" i="5"/>
  <c r="Y102" i="5"/>
  <c r="Z102" i="5"/>
  <c r="AA102" i="5"/>
  <c r="V103" i="5"/>
  <c r="W103" i="5"/>
  <c r="X103" i="5"/>
  <c r="Y103" i="5"/>
  <c r="Z103" i="5"/>
  <c r="AA103" i="5"/>
  <c r="V104" i="5"/>
  <c r="W104" i="5"/>
  <c r="X104" i="5"/>
  <c r="Y104" i="5"/>
  <c r="Z104" i="5"/>
  <c r="AA104" i="5"/>
  <c r="V105" i="5"/>
  <c r="W105" i="5"/>
  <c r="X105" i="5"/>
  <c r="Y105" i="5"/>
  <c r="Z105" i="5"/>
  <c r="AA105" i="5"/>
  <c r="V106" i="5"/>
  <c r="W106" i="5"/>
  <c r="X106" i="5"/>
  <c r="Y106" i="5"/>
  <c r="Z106" i="5"/>
  <c r="AA106" i="5"/>
  <c r="V107" i="5"/>
  <c r="W107" i="5"/>
  <c r="X107" i="5"/>
  <c r="Y107" i="5"/>
  <c r="Z107" i="5"/>
  <c r="AA107" i="5"/>
  <c r="V108" i="5"/>
  <c r="W108" i="5"/>
  <c r="X108" i="5"/>
  <c r="Y108" i="5"/>
  <c r="Z108" i="5"/>
  <c r="AA108" i="5"/>
  <c r="V109" i="5"/>
  <c r="W109" i="5"/>
  <c r="X109" i="5"/>
  <c r="Y109" i="5"/>
  <c r="Z109" i="5"/>
  <c r="AA109" i="5"/>
  <c r="V110" i="5"/>
  <c r="W110" i="5"/>
  <c r="X110" i="5"/>
  <c r="Y110" i="5"/>
  <c r="Z110" i="5"/>
  <c r="AA110" i="5"/>
  <c r="V111" i="5"/>
  <c r="W111" i="5"/>
  <c r="X111" i="5"/>
  <c r="Y111" i="5"/>
  <c r="Z111" i="5"/>
  <c r="AA111" i="5"/>
  <c r="V112" i="5"/>
  <c r="W112" i="5"/>
  <c r="X112" i="5"/>
  <c r="Y112" i="5"/>
  <c r="Z112" i="5"/>
  <c r="AA112" i="5"/>
  <c r="V113" i="5"/>
  <c r="W113" i="5"/>
  <c r="X113" i="5"/>
  <c r="Y113" i="5"/>
  <c r="Z113" i="5"/>
  <c r="AA113" i="5"/>
  <c r="V114" i="5"/>
  <c r="W114" i="5"/>
  <c r="X114" i="5"/>
  <c r="Y114" i="5"/>
  <c r="Z114" i="5"/>
  <c r="AA114" i="5"/>
  <c r="V115" i="5"/>
  <c r="W115" i="5"/>
  <c r="X115" i="5"/>
  <c r="Y115" i="5"/>
  <c r="Z115" i="5"/>
  <c r="AA115" i="5"/>
  <c r="V116" i="5"/>
  <c r="W116" i="5"/>
  <c r="X116" i="5"/>
  <c r="Y116" i="5"/>
  <c r="Z116" i="5"/>
  <c r="AA116" i="5"/>
  <c r="V117" i="5"/>
  <c r="W117" i="5"/>
  <c r="X117" i="5"/>
  <c r="Y117" i="5"/>
  <c r="Z117" i="5"/>
  <c r="AA117" i="5"/>
  <c r="V118" i="5"/>
  <c r="W118" i="5"/>
  <c r="X118" i="5"/>
  <c r="Y118" i="5"/>
  <c r="Z118" i="5"/>
  <c r="AA118" i="5"/>
  <c r="V119" i="5"/>
  <c r="W119" i="5"/>
  <c r="X119" i="5"/>
  <c r="Y119" i="5"/>
  <c r="Z119" i="5"/>
  <c r="AA119" i="5"/>
  <c r="V120" i="5"/>
  <c r="W120" i="5"/>
  <c r="X120" i="5"/>
  <c r="Y120" i="5"/>
  <c r="Z120" i="5"/>
  <c r="AA120" i="5"/>
  <c r="V121" i="5"/>
  <c r="W121" i="5"/>
  <c r="X121" i="5"/>
  <c r="Y121" i="5"/>
  <c r="Z121" i="5"/>
  <c r="AA121" i="5"/>
  <c r="V122" i="5"/>
  <c r="W122" i="5"/>
  <c r="X122" i="5"/>
  <c r="Y122" i="5"/>
  <c r="Z122" i="5"/>
  <c r="AA122" i="5"/>
  <c r="V123" i="5"/>
  <c r="W123" i="5"/>
  <c r="X123" i="5"/>
  <c r="Y123" i="5"/>
  <c r="Z123" i="5"/>
  <c r="AA123" i="5"/>
  <c r="V124" i="5"/>
  <c r="W124" i="5"/>
  <c r="X124" i="5"/>
  <c r="Y124" i="5"/>
  <c r="Z124" i="5"/>
  <c r="AA124" i="5"/>
  <c r="V125" i="5"/>
  <c r="W125" i="5"/>
  <c r="X125" i="5"/>
  <c r="Y125" i="5"/>
  <c r="Z125" i="5"/>
  <c r="AA125" i="5"/>
  <c r="V126" i="5"/>
  <c r="W126" i="5"/>
  <c r="X126" i="5"/>
  <c r="Y126" i="5"/>
  <c r="Z126" i="5"/>
  <c r="AA126" i="5"/>
  <c r="V127" i="5"/>
  <c r="W127" i="5"/>
  <c r="X127" i="5"/>
  <c r="Y127" i="5"/>
  <c r="Z127" i="5"/>
  <c r="AA127" i="5"/>
  <c r="V128" i="5"/>
  <c r="W128" i="5"/>
  <c r="X128" i="5"/>
  <c r="Y128" i="5"/>
  <c r="Z128" i="5"/>
  <c r="AA128" i="5"/>
  <c r="V129" i="5"/>
  <c r="W129" i="5"/>
  <c r="X129" i="5"/>
  <c r="Y129" i="5"/>
  <c r="Z129" i="5"/>
  <c r="AA129" i="5"/>
  <c r="V130" i="5"/>
  <c r="W130" i="5"/>
  <c r="X130" i="5"/>
  <c r="Y130" i="5"/>
  <c r="Z130" i="5"/>
  <c r="AA130" i="5"/>
  <c r="V131" i="5"/>
  <c r="W131" i="5"/>
  <c r="X131" i="5"/>
  <c r="Y131" i="5"/>
  <c r="Z131" i="5"/>
  <c r="AA131" i="5"/>
  <c r="V132" i="5"/>
  <c r="W132" i="5"/>
  <c r="X132" i="5"/>
  <c r="Y132" i="5"/>
  <c r="Z132" i="5"/>
  <c r="AA132" i="5"/>
  <c r="V133" i="5"/>
  <c r="W133" i="5"/>
  <c r="X133" i="5"/>
  <c r="Y133" i="5"/>
  <c r="Z133" i="5"/>
  <c r="AA133" i="5"/>
  <c r="V134" i="5"/>
  <c r="W134" i="5"/>
  <c r="X134" i="5"/>
  <c r="Y134" i="5"/>
  <c r="Z134" i="5"/>
  <c r="AA134" i="5"/>
  <c r="V135" i="5"/>
  <c r="W135" i="5"/>
  <c r="X135" i="5"/>
  <c r="Y135" i="5"/>
  <c r="Z135" i="5"/>
  <c r="AA135" i="5"/>
  <c r="V136" i="5"/>
  <c r="W136" i="5"/>
  <c r="X136" i="5"/>
  <c r="Y136" i="5"/>
  <c r="Z136" i="5"/>
  <c r="AA136" i="5"/>
  <c r="V137" i="5"/>
  <c r="W137" i="5"/>
  <c r="X137" i="5"/>
  <c r="Y137" i="5"/>
  <c r="Z137" i="5"/>
  <c r="AA137" i="5"/>
  <c r="V138" i="5"/>
  <c r="W138" i="5"/>
  <c r="X138" i="5"/>
  <c r="Y138" i="5"/>
  <c r="Z138" i="5"/>
  <c r="AA138" i="5"/>
  <c r="V139" i="5"/>
  <c r="W139" i="5"/>
  <c r="X139" i="5"/>
  <c r="Y139" i="5"/>
  <c r="Z139" i="5"/>
  <c r="AA139" i="5"/>
  <c r="V140" i="5"/>
  <c r="W140" i="5"/>
  <c r="X140" i="5"/>
  <c r="Y140" i="5"/>
  <c r="Z140" i="5"/>
  <c r="AA140" i="5"/>
  <c r="V141" i="5"/>
  <c r="W141" i="5"/>
  <c r="X141" i="5"/>
  <c r="Y141" i="5"/>
  <c r="Z141" i="5"/>
  <c r="AA141" i="5"/>
  <c r="V142" i="5"/>
  <c r="W142" i="5"/>
  <c r="X142" i="5"/>
  <c r="Y142" i="5"/>
  <c r="Z142" i="5"/>
  <c r="AA142" i="5"/>
  <c r="V143" i="5"/>
  <c r="W143" i="5"/>
  <c r="X143" i="5"/>
  <c r="Y143" i="5"/>
  <c r="Z143" i="5"/>
  <c r="AA143" i="5"/>
  <c r="V144" i="5"/>
  <c r="W144" i="5"/>
  <c r="X144" i="5"/>
  <c r="Y144" i="5"/>
  <c r="Z144" i="5"/>
  <c r="AA144" i="5"/>
  <c r="V145" i="5"/>
  <c r="W145" i="5"/>
  <c r="X145" i="5"/>
  <c r="Y145" i="5"/>
  <c r="Z145" i="5"/>
  <c r="AA145" i="5"/>
  <c r="V146" i="5"/>
  <c r="W146" i="5"/>
  <c r="X146" i="5"/>
  <c r="Y146" i="5"/>
  <c r="Z146" i="5"/>
  <c r="AA146" i="5"/>
  <c r="V147" i="5"/>
  <c r="W147" i="5"/>
  <c r="X147" i="5"/>
  <c r="Y147" i="5"/>
  <c r="Z147" i="5"/>
  <c r="AA147" i="5"/>
  <c r="V148" i="5"/>
  <c r="W148" i="5"/>
  <c r="X148" i="5"/>
  <c r="Y148" i="5"/>
  <c r="Z148" i="5"/>
  <c r="AA148" i="5"/>
  <c r="V149" i="5"/>
  <c r="W149" i="5"/>
  <c r="X149" i="5"/>
  <c r="Y149" i="5"/>
  <c r="Z149" i="5"/>
  <c r="AA149" i="5"/>
  <c r="V150" i="5"/>
  <c r="W150" i="5"/>
  <c r="X150" i="5"/>
  <c r="Y150" i="5"/>
  <c r="Z150" i="5"/>
  <c r="AA150" i="5"/>
  <c r="V151" i="5"/>
  <c r="W151" i="5"/>
  <c r="X151" i="5"/>
  <c r="Y151" i="5"/>
  <c r="Z151" i="5"/>
  <c r="AA151" i="5"/>
  <c r="V152" i="5"/>
  <c r="W152" i="5"/>
  <c r="X152" i="5"/>
  <c r="Y152" i="5"/>
  <c r="Z152" i="5"/>
  <c r="AA152" i="5"/>
  <c r="V153" i="5"/>
  <c r="W153" i="5"/>
  <c r="X153" i="5"/>
  <c r="Y153" i="5"/>
  <c r="Z153" i="5"/>
  <c r="AA153" i="5"/>
  <c r="V154" i="5"/>
  <c r="W154" i="5"/>
  <c r="X154" i="5"/>
  <c r="Y154" i="5"/>
  <c r="Z154" i="5"/>
  <c r="AA154" i="5"/>
  <c r="V155" i="5"/>
  <c r="W155" i="5"/>
  <c r="X155" i="5"/>
  <c r="Y155" i="5"/>
  <c r="Z155" i="5"/>
  <c r="AA155" i="5"/>
  <c r="V156" i="5"/>
  <c r="W156" i="5"/>
  <c r="X156" i="5"/>
  <c r="Y156" i="5"/>
  <c r="Z156" i="5"/>
  <c r="AA156" i="5"/>
  <c r="V157" i="5"/>
  <c r="W157" i="5"/>
  <c r="X157" i="5"/>
  <c r="Y157" i="5"/>
  <c r="Z157" i="5"/>
  <c r="AA157" i="5"/>
  <c r="V158" i="5"/>
  <c r="W158" i="5"/>
  <c r="X158" i="5"/>
  <c r="Y158" i="5"/>
  <c r="Z158" i="5"/>
  <c r="AA158" i="5"/>
  <c r="V159" i="5"/>
  <c r="W159" i="5"/>
  <c r="X159" i="5"/>
  <c r="Y159" i="5"/>
  <c r="Z159" i="5"/>
  <c r="AA159" i="5"/>
  <c r="V160" i="5"/>
  <c r="W160" i="5"/>
  <c r="X160" i="5"/>
  <c r="Y160" i="5"/>
  <c r="Z160" i="5"/>
  <c r="AA160" i="5"/>
  <c r="V161" i="5"/>
  <c r="W161" i="5"/>
  <c r="X161" i="5"/>
  <c r="Y161" i="5"/>
  <c r="Z161" i="5"/>
  <c r="AA161" i="5"/>
  <c r="V162" i="5"/>
  <c r="W162" i="5"/>
  <c r="X162" i="5"/>
  <c r="Y162" i="5"/>
  <c r="Z162" i="5"/>
  <c r="AA162" i="5"/>
  <c r="V163" i="5"/>
  <c r="W163" i="5"/>
  <c r="X163" i="5"/>
  <c r="Y163" i="5"/>
  <c r="Z163" i="5"/>
  <c r="AA163" i="5"/>
  <c r="V164" i="5"/>
  <c r="W164" i="5"/>
  <c r="X164" i="5"/>
  <c r="Y164" i="5"/>
  <c r="Z164" i="5"/>
  <c r="AA164" i="5"/>
  <c r="V165" i="5"/>
  <c r="W165" i="5"/>
  <c r="X165" i="5"/>
  <c r="Y165" i="5"/>
  <c r="Z165" i="5"/>
  <c r="AA165" i="5"/>
  <c r="V166" i="5"/>
  <c r="W166" i="5"/>
  <c r="X166" i="5"/>
  <c r="Y166" i="5"/>
  <c r="Z166" i="5"/>
  <c r="AA166" i="5"/>
  <c r="V167" i="5"/>
  <c r="W167" i="5"/>
  <c r="X167" i="5"/>
  <c r="Y167" i="5"/>
  <c r="Z167" i="5"/>
  <c r="AA167" i="5"/>
  <c r="V168" i="5"/>
  <c r="W168" i="5"/>
  <c r="X168" i="5"/>
  <c r="Y168" i="5"/>
  <c r="Z168" i="5"/>
  <c r="AA168" i="5"/>
  <c r="V169" i="5"/>
  <c r="W169" i="5"/>
  <c r="X169" i="5"/>
  <c r="Y169" i="5"/>
  <c r="Z169" i="5"/>
  <c r="AA169" i="5"/>
  <c r="V170" i="5"/>
  <c r="W170" i="5"/>
  <c r="X170" i="5"/>
  <c r="Y170" i="5"/>
  <c r="Z170" i="5"/>
  <c r="AA170" i="5"/>
  <c r="V171" i="5"/>
  <c r="W171" i="5"/>
  <c r="X171" i="5"/>
  <c r="Y171" i="5"/>
  <c r="Z171" i="5"/>
  <c r="AA171" i="5"/>
  <c r="V172" i="5"/>
  <c r="W172" i="5"/>
  <c r="X172" i="5"/>
  <c r="Y172" i="5"/>
  <c r="Z172" i="5"/>
  <c r="AA172" i="5"/>
  <c r="V173" i="5"/>
  <c r="W173" i="5"/>
  <c r="X173" i="5"/>
  <c r="Y173" i="5"/>
  <c r="Z173" i="5"/>
  <c r="AA173" i="5"/>
  <c r="V174" i="5"/>
  <c r="W174" i="5"/>
  <c r="X174" i="5"/>
  <c r="Y174" i="5"/>
  <c r="Z174" i="5"/>
  <c r="AA174" i="5"/>
  <c r="V175" i="5"/>
  <c r="W175" i="5"/>
  <c r="X175" i="5"/>
  <c r="Y175" i="5"/>
  <c r="Z175" i="5"/>
  <c r="AA175" i="5"/>
  <c r="V176" i="5"/>
  <c r="W176" i="5"/>
  <c r="X176" i="5"/>
  <c r="Y176" i="5"/>
  <c r="Z176" i="5"/>
  <c r="AA176" i="5"/>
  <c r="V177" i="5"/>
  <c r="W177" i="5"/>
  <c r="X177" i="5"/>
  <c r="Y177" i="5"/>
  <c r="Z177" i="5"/>
  <c r="AA177" i="5"/>
  <c r="V178" i="5"/>
  <c r="W178" i="5"/>
  <c r="X178" i="5"/>
  <c r="Y178" i="5"/>
  <c r="Z178" i="5"/>
  <c r="AA178" i="5"/>
  <c r="V179" i="5"/>
  <c r="W179" i="5"/>
  <c r="X179" i="5"/>
  <c r="Y179" i="5"/>
  <c r="Z179" i="5"/>
  <c r="AA179" i="5"/>
  <c r="V180" i="5"/>
  <c r="W180" i="5"/>
  <c r="X180" i="5"/>
  <c r="Y180" i="5"/>
  <c r="Z180" i="5"/>
  <c r="AA180" i="5"/>
  <c r="V181" i="5"/>
  <c r="W181" i="5"/>
  <c r="X181" i="5"/>
  <c r="Y181" i="5"/>
  <c r="Z181" i="5"/>
  <c r="AA181" i="5"/>
  <c r="V182" i="5"/>
  <c r="W182" i="5"/>
  <c r="X182" i="5"/>
  <c r="Y182" i="5"/>
  <c r="Z182" i="5"/>
  <c r="AA182" i="5"/>
  <c r="V183" i="5"/>
  <c r="W183" i="5"/>
  <c r="X183" i="5"/>
  <c r="Y183" i="5"/>
  <c r="Z183" i="5"/>
  <c r="AA183" i="5"/>
  <c r="V184" i="5"/>
  <c r="W184" i="5"/>
  <c r="X184" i="5"/>
  <c r="Y184" i="5"/>
  <c r="Z184" i="5"/>
  <c r="AA184" i="5"/>
  <c r="V185" i="5"/>
  <c r="W185" i="5"/>
  <c r="X185" i="5"/>
  <c r="Y185" i="5"/>
  <c r="Z185" i="5"/>
  <c r="AA185" i="5"/>
  <c r="V186" i="5"/>
  <c r="W186" i="5"/>
  <c r="X186" i="5"/>
  <c r="Y186" i="5"/>
  <c r="Z186" i="5"/>
  <c r="AA186" i="5"/>
  <c r="V187" i="5"/>
  <c r="W187" i="5"/>
  <c r="X187" i="5"/>
  <c r="Y187" i="5"/>
  <c r="Z187" i="5"/>
  <c r="AA187" i="5"/>
  <c r="V188" i="5"/>
  <c r="W188" i="5"/>
  <c r="X188" i="5"/>
  <c r="Y188" i="5"/>
  <c r="Z188" i="5"/>
  <c r="AA188" i="5"/>
  <c r="V189" i="5"/>
  <c r="W189" i="5"/>
  <c r="X189" i="5"/>
  <c r="Y189" i="5"/>
  <c r="Z189" i="5"/>
  <c r="AA189" i="5"/>
  <c r="V190" i="5"/>
  <c r="W190" i="5"/>
  <c r="X190" i="5"/>
  <c r="Y190" i="5"/>
  <c r="Z190" i="5"/>
  <c r="AA190" i="5"/>
  <c r="V191" i="5"/>
  <c r="W191" i="5"/>
  <c r="X191" i="5"/>
  <c r="Y191" i="5"/>
  <c r="Z191" i="5"/>
  <c r="AA191" i="5"/>
  <c r="V192" i="5"/>
  <c r="W192" i="5"/>
  <c r="X192" i="5"/>
  <c r="Y192" i="5"/>
  <c r="Z192" i="5"/>
  <c r="AA192" i="5"/>
  <c r="V193" i="5"/>
  <c r="W193" i="5"/>
  <c r="X193" i="5"/>
  <c r="Y193" i="5"/>
  <c r="Z193" i="5"/>
  <c r="AA193" i="5"/>
  <c r="V194" i="5"/>
  <c r="W194" i="5"/>
  <c r="X194" i="5"/>
  <c r="Y194" i="5"/>
  <c r="Z194" i="5"/>
  <c r="AA194" i="5"/>
  <c r="V195" i="5"/>
  <c r="W195" i="5"/>
  <c r="X195" i="5"/>
  <c r="Y195" i="5"/>
  <c r="Z195" i="5"/>
  <c r="AA195" i="5"/>
  <c r="V196" i="5"/>
  <c r="W196" i="5"/>
  <c r="X196" i="5"/>
  <c r="Y196" i="5"/>
  <c r="Z196" i="5"/>
  <c r="AA196" i="5"/>
  <c r="V197" i="5"/>
  <c r="W197" i="5"/>
  <c r="X197" i="5"/>
  <c r="Y197" i="5"/>
  <c r="Z197" i="5"/>
  <c r="AA197" i="5"/>
  <c r="V198" i="5"/>
  <c r="W198" i="5"/>
  <c r="X198" i="5"/>
  <c r="Y198" i="5"/>
  <c r="Z198" i="5"/>
  <c r="AA198" i="5"/>
  <c r="V199" i="5"/>
  <c r="W199" i="5"/>
  <c r="X199" i="5"/>
  <c r="Y199" i="5"/>
  <c r="Z199" i="5"/>
  <c r="AA199" i="5"/>
  <c r="V200" i="5"/>
  <c r="W200" i="5"/>
  <c r="X200" i="5"/>
  <c r="Y200" i="5"/>
  <c r="Z200" i="5"/>
  <c r="AA200" i="5"/>
  <c r="V201" i="5"/>
  <c r="W201" i="5"/>
  <c r="X201" i="5"/>
  <c r="Y201" i="5"/>
  <c r="Z201" i="5"/>
  <c r="AA201" i="5"/>
  <c r="V202" i="5"/>
  <c r="W202" i="5"/>
  <c r="X202" i="5"/>
  <c r="Y202" i="5"/>
  <c r="Z202" i="5"/>
  <c r="AA202" i="5"/>
  <c r="V203" i="5"/>
  <c r="W203" i="5"/>
  <c r="X203" i="5"/>
  <c r="Y203" i="5"/>
  <c r="Z203" i="5"/>
  <c r="AA203" i="5"/>
  <c r="V204" i="5"/>
  <c r="W204" i="5"/>
  <c r="X204" i="5"/>
  <c r="Y204" i="5"/>
  <c r="Z204" i="5"/>
  <c r="AA204" i="5"/>
  <c r="AC249" i="17" l="1"/>
  <c r="D249" i="20"/>
  <c r="R248" i="29"/>
  <c r="U249" i="16"/>
  <c r="V249" i="16"/>
  <c r="L9" i="2"/>
  <c r="K9" i="2"/>
  <c r="J9" i="2"/>
  <c r="I9" i="2"/>
  <c r="H9" i="2"/>
  <c r="G9" i="2"/>
  <c r="F9" i="2"/>
  <c r="E9" i="2"/>
  <c r="D8" i="2"/>
  <c r="D7" i="2"/>
  <c r="D6" i="2"/>
  <c r="D9" i="2" l="1"/>
  <c r="Z235" i="5"/>
  <c r="Y235" i="5"/>
  <c r="X235" i="5"/>
  <c r="W235" i="5"/>
  <c r="V235" i="5"/>
  <c r="Z234" i="5"/>
  <c r="Y234" i="5"/>
  <c r="X234" i="5"/>
  <c r="W234" i="5"/>
  <c r="V234" i="5"/>
  <c r="Z233" i="5"/>
  <c r="Y233" i="5"/>
  <c r="X233" i="5"/>
  <c r="W233" i="5"/>
  <c r="V233" i="5"/>
  <c r="Z232" i="5"/>
  <c r="Y232" i="5"/>
  <c r="X232" i="5"/>
  <c r="W232" i="5"/>
  <c r="V232" i="5"/>
  <c r="Z231" i="5"/>
  <c r="Y231" i="5"/>
  <c r="X231" i="5"/>
  <c r="W231" i="5"/>
  <c r="V231" i="5"/>
  <c r="Z230" i="5"/>
  <c r="Y230" i="5"/>
  <c r="X230" i="5"/>
  <c r="W230" i="5"/>
  <c r="V230" i="5"/>
  <c r="Z229" i="5"/>
  <c r="Y229" i="5"/>
  <c r="X229" i="5"/>
  <c r="W229" i="5"/>
  <c r="V229" i="5"/>
  <c r="Z228" i="5"/>
  <c r="Y228" i="5"/>
  <c r="X228" i="5"/>
  <c r="W228" i="5"/>
  <c r="V228" i="5"/>
  <c r="Z227" i="5"/>
  <c r="Y227" i="5"/>
  <c r="X227" i="5"/>
  <c r="W227" i="5"/>
  <c r="V227" i="5"/>
  <c r="Z226" i="5"/>
  <c r="Y226" i="5"/>
  <c r="X226" i="5"/>
  <c r="W226" i="5"/>
  <c r="V226" i="5"/>
  <c r="Z225" i="5"/>
  <c r="Y225" i="5"/>
  <c r="X225" i="5"/>
  <c r="W225" i="5"/>
  <c r="V225" i="5"/>
  <c r="Z224" i="5"/>
  <c r="Y224" i="5"/>
  <c r="X224" i="5"/>
  <c r="W224" i="5"/>
  <c r="V224" i="5"/>
  <c r="Z223" i="5"/>
  <c r="Y223" i="5"/>
  <c r="X223" i="5"/>
  <c r="W223" i="5"/>
  <c r="V223" i="5"/>
  <c r="Z222" i="5"/>
  <c r="Y222" i="5"/>
  <c r="X222" i="5"/>
  <c r="W222" i="5"/>
  <c r="V222" i="5"/>
  <c r="Z221" i="5"/>
  <c r="Y221" i="5"/>
  <c r="X221" i="5"/>
  <c r="W221" i="5"/>
  <c r="V221" i="5"/>
  <c r="Z220" i="5"/>
  <c r="Y220" i="5"/>
  <c r="X220" i="5"/>
  <c r="W220" i="5"/>
  <c r="V220" i="5"/>
  <c r="Z219" i="5"/>
  <c r="Y219" i="5"/>
  <c r="X219" i="5"/>
  <c r="W219" i="5"/>
  <c r="V219" i="5"/>
  <c r="Z218" i="5"/>
  <c r="Y218" i="5"/>
  <c r="X218" i="5"/>
  <c r="W218" i="5"/>
  <c r="V218" i="5"/>
  <c r="Z217" i="5"/>
  <c r="Y217" i="5"/>
  <c r="X217" i="5"/>
  <c r="W217" i="5"/>
  <c r="V217" i="5"/>
  <c r="Z216" i="5"/>
  <c r="Y216" i="5"/>
  <c r="X216" i="5"/>
  <c r="W216" i="5"/>
  <c r="V216" i="5"/>
  <c r="Z8" i="16"/>
  <c r="Y8" i="16"/>
  <c r="X8" i="16"/>
  <c r="W8" i="16"/>
  <c r="V8" i="16"/>
  <c r="T228" i="22"/>
  <c r="T227" i="22"/>
  <c r="T226" i="22"/>
  <c r="T225" i="22"/>
  <c r="T224" i="22"/>
  <c r="T223" i="22"/>
  <c r="T222" i="22"/>
  <c r="T221" i="22"/>
  <c r="T220" i="22"/>
  <c r="T219" i="22"/>
  <c r="T218" i="22"/>
  <c r="T217" i="22"/>
  <c r="T216" i="22"/>
  <c r="T215" i="22"/>
  <c r="T214" i="22"/>
  <c r="T213" i="22"/>
  <c r="T212" i="22"/>
  <c r="T211" i="22"/>
  <c r="T210" i="22"/>
  <c r="T209" i="22"/>
  <c r="T208" i="22"/>
  <c r="T207" i="22"/>
  <c r="T206" i="22"/>
  <c r="T205" i="22"/>
  <c r="T204" i="22"/>
  <c r="T203" i="22"/>
  <c r="T202" i="22"/>
  <c r="T201" i="22"/>
  <c r="T200" i="22"/>
  <c r="T199" i="22"/>
  <c r="T198" i="22"/>
  <c r="T197" i="22"/>
  <c r="T196" i="22"/>
  <c r="T195" i="22"/>
  <c r="T194" i="22"/>
  <c r="T193" i="22"/>
  <c r="T192" i="22"/>
  <c r="T191" i="22"/>
  <c r="T190" i="22"/>
  <c r="T188" i="22"/>
  <c r="T187" i="22"/>
  <c r="T186" i="22"/>
  <c r="T185" i="22"/>
  <c r="T184" i="22"/>
  <c r="T183" i="22"/>
  <c r="T182" i="22"/>
  <c r="T181" i="22"/>
  <c r="T180" i="22"/>
  <c r="T179" i="22"/>
  <c r="T178" i="22"/>
  <c r="T177" i="22"/>
  <c r="T176" i="22"/>
  <c r="T175" i="22"/>
  <c r="T174" i="22"/>
  <c r="T173" i="22"/>
  <c r="T172" i="22"/>
  <c r="T171" i="22"/>
  <c r="T170" i="22"/>
  <c r="T169" i="22"/>
  <c r="T168" i="22"/>
  <c r="T167" i="22"/>
  <c r="T166" i="22"/>
  <c r="T165" i="22"/>
  <c r="T164" i="22"/>
  <c r="T163" i="22"/>
  <c r="T162" i="22"/>
  <c r="T161" i="22"/>
  <c r="T160" i="22"/>
  <c r="T159" i="22"/>
  <c r="T158" i="22"/>
  <c r="T157" i="22"/>
  <c r="T156" i="22"/>
  <c r="T155" i="22"/>
  <c r="T154" i="22"/>
  <c r="T153" i="22"/>
  <c r="T152" i="22"/>
  <c r="T151" i="22"/>
  <c r="T150" i="22"/>
  <c r="T149" i="22"/>
  <c r="T148" i="22"/>
  <c r="T147" i="22"/>
  <c r="T146" i="22"/>
  <c r="T145" i="22"/>
  <c r="T144" i="22"/>
  <c r="T143" i="22"/>
  <c r="T142" i="22"/>
  <c r="T141" i="22"/>
  <c r="T140" i="22"/>
  <c r="T139" i="22"/>
  <c r="T138" i="22"/>
  <c r="T137" i="22"/>
  <c r="T136" i="22"/>
  <c r="T135" i="22"/>
  <c r="T134" i="22"/>
  <c r="T133" i="22"/>
  <c r="T132" i="22"/>
  <c r="T131" i="22"/>
  <c r="T130" i="22"/>
  <c r="T129" i="22"/>
  <c r="T128" i="22"/>
  <c r="T127" i="22"/>
  <c r="T126" i="22"/>
  <c r="T125" i="22"/>
  <c r="T124" i="22"/>
  <c r="T123" i="22"/>
  <c r="T122" i="22"/>
  <c r="T121" i="22"/>
  <c r="T120" i="22"/>
  <c r="T119" i="22"/>
  <c r="T118" i="22"/>
  <c r="T117" i="22"/>
  <c r="T116" i="22"/>
  <c r="T115" i="22"/>
  <c r="T114" i="22"/>
  <c r="T113" i="22"/>
  <c r="T112" i="22"/>
  <c r="T111" i="22"/>
  <c r="T110" i="22"/>
  <c r="T109" i="22"/>
  <c r="T108" i="22"/>
  <c r="T107" i="22"/>
  <c r="T106" i="22"/>
  <c r="T105" i="22"/>
  <c r="T104" i="22"/>
  <c r="T103" i="22"/>
  <c r="T102" i="22"/>
  <c r="T101" i="22"/>
  <c r="T100" i="22"/>
  <c r="T99" i="22"/>
  <c r="T98" i="22"/>
  <c r="T97" i="22"/>
  <c r="T96" i="22"/>
  <c r="T95" i="22"/>
  <c r="T94" i="22"/>
  <c r="T93" i="22"/>
  <c r="T92" i="22"/>
  <c r="T91" i="22"/>
  <c r="T90" i="22"/>
  <c r="T89" i="22"/>
  <c r="T88" i="22"/>
  <c r="T87" i="22"/>
  <c r="T86" i="22"/>
  <c r="T85" i="22"/>
  <c r="T84" i="22"/>
  <c r="T83" i="22"/>
  <c r="T82" i="22"/>
  <c r="T81" i="22"/>
  <c r="T80" i="22"/>
  <c r="T79" i="22"/>
  <c r="T78" i="22"/>
  <c r="T77" i="22"/>
  <c r="T76" i="22"/>
  <c r="T75" i="22"/>
  <c r="T74" i="22"/>
  <c r="T73" i="22"/>
  <c r="T72" i="22"/>
  <c r="T71" i="22"/>
  <c r="T70" i="22"/>
  <c r="T69" i="22"/>
  <c r="T68" i="22"/>
  <c r="T67" i="22"/>
  <c r="T66" i="22"/>
  <c r="T65" i="22"/>
  <c r="T64" i="22"/>
  <c r="T63" i="22"/>
  <c r="T62" i="22"/>
  <c r="T61" i="22"/>
  <c r="T60" i="22"/>
  <c r="T59" i="22"/>
  <c r="T58" i="22"/>
  <c r="T57" i="22"/>
  <c r="T56" i="22"/>
  <c r="T55" i="22"/>
  <c r="T54" i="22"/>
  <c r="T53" i="22"/>
  <c r="T52" i="22"/>
  <c r="T51" i="22"/>
  <c r="T50" i="22"/>
  <c r="T49" i="22"/>
  <c r="T48" i="22"/>
  <c r="T47" i="22"/>
  <c r="T46" i="22"/>
  <c r="T45" i="22"/>
  <c r="T44" i="22"/>
  <c r="T43" i="22"/>
  <c r="T42" i="22"/>
  <c r="T41" i="22"/>
  <c r="T40" i="22"/>
  <c r="T39" i="22"/>
  <c r="T38" i="22"/>
  <c r="T37" i="22"/>
  <c r="T36" i="22"/>
  <c r="T35" i="22"/>
  <c r="T34" i="22"/>
  <c r="T33" i="22"/>
  <c r="T32" i="22"/>
  <c r="T31" i="22"/>
  <c r="T30" i="22"/>
  <c r="T29" i="22"/>
  <c r="T28" i="22"/>
  <c r="T27" i="22"/>
  <c r="T26" i="22"/>
  <c r="T25" i="22"/>
  <c r="T24" i="22"/>
  <c r="T23" i="22"/>
  <c r="T22" i="22"/>
  <c r="T21" i="22"/>
  <c r="T20" i="22"/>
  <c r="T19" i="22"/>
  <c r="T18" i="22"/>
  <c r="T17" i="22"/>
  <c r="T16" i="22"/>
  <c r="T15" i="22"/>
  <c r="T14" i="22"/>
  <c r="T13" i="22"/>
  <c r="T12" i="22"/>
  <c r="T11" i="22"/>
  <c r="T10" i="22"/>
  <c r="T9" i="22"/>
  <c r="T8" i="22"/>
  <c r="AF214" i="5"/>
  <c r="AE217" i="5"/>
  <c r="AE215" i="5"/>
  <c r="AD210" i="16"/>
  <c r="AE207" i="16"/>
  <c r="AD208" i="16"/>
  <c r="AA215" i="5"/>
  <c r="AA205" i="5"/>
  <c r="AA206" i="5"/>
  <c r="AA207" i="5"/>
  <c r="AA208" i="5"/>
  <c r="AA209" i="5"/>
  <c r="AA210" i="5"/>
  <c r="AA211" i="5"/>
  <c r="AA212" i="5"/>
  <c r="AA213" i="5"/>
  <c r="AA214" i="5"/>
  <c r="V205" i="5"/>
  <c r="W205" i="5"/>
  <c r="X205" i="5"/>
  <c r="Y205" i="5"/>
  <c r="Z205" i="5"/>
  <c r="V206" i="5"/>
  <c r="W206" i="5"/>
  <c r="X206" i="5"/>
  <c r="Y206" i="5"/>
  <c r="Z206" i="5"/>
  <c r="V207" i="5"/>
  <c r="W207" i="5"/>
  <c r="X207" i="5"/>
  <c r="Y207" i="5"/>
  <c r="Z207" i="5"/>
  <c r="V208" i="5"/>
  <c r="W208" i="5"/>
  <c r="X208" i="5"/>
  <c r="Y208" i="5"/>
  <c r="Z208" i="5"/>
  <c r="V209" i="5"/>
  <c r="W209" i="5"/>
  <c r="X209" i="5"/>
  <c r="Y209" i="5"/>
  <c r="Z209" i="5"/>
  <c r="V210" i="5"/>
  <c r="W210" i="5"/>
  <c r="X210" i="5"/>
  <c r="Y210" i="5"/>
  <c r="Z210" i="5"/>
  <c r="V211" i="5"/>
  <c r="W211" i="5"/>
  <c r="X211" i="5"/>
  <c r="Y211" i="5"/>
  <c r="Z211" i="5"/>
  <c r="V212" i="5"/>
  <c r="W212" i="5"/>
  <c r="X212" i="5"/>
  <c r="Y212" i="5"/>
  <c r="Z212" i="5"/>
  <c r="V213" i="5"/>
  <c r="W213" i="5"/>
  <c r="X213" i="5"/>
  <c r="Y213" i="5"/>
  <c r="Z213" i="5"/>
  <c r="V214" i="5"/>
  <c r="W214" i="5"/>
  <c r="X214" i="5"/>
  <c r="Y214" i="5"/>
  <c r="Z214" i="5"/>
  <c r="V215" i="5"/>
  <c r="W215" i="5"/>
  <c r="X215" i="5"/>
  <c r="Y215" i="5"/>
  <c r="Z215" i="5"/>
  <c r="U8" i="16"/>
  <c r="R7" i="29"/>
  <c r="AB8" i="17"/>
  <c r="Q9" i="24"/>
  <c r="BJ9" i="21"/>
  <c r="BJ10" i="21"/>
  <c r="BJ11" i="21"/>
  <c r="BJ12" i="21"/>
  <c r="BJ13" i="21"/>
  <c r="BJ14" i="21"/>
  <c r="BJ15" i="21"/>
  <c r="BJ16" i="21"/>
  <c r="BJ17" i="21"/>
  <c r="BJ18" i="21"/>
  <c r="BJ19" i="21"/>
  <c r="BJ20" i="21"/>
  <c r="BJ21" i="21"/>
  <c r="BJ22" i="21"/>
  <c r="BJ23" i="21"/>
  <c r="BJ24" i="21"/>
  <c r="BJ25" i="21"/>
  <c r="BJ26" i="21"/>
  <c r="BJ27" i="21"/>
  <c r="BJ28" i="21"/>
  <c r="BJ29" i="21"/>
  <c r="BJ30" i="21"/>
  <c r="BJ31" i="21"/>
  <c r="BJ32" i="21"/>
  <c r="BJ33" i="21"/>
  <c r="BJ34" i="21"/>
  <c r="BJ35" i="21"/>
  <c r="BJ36" i="21"/>
  <c r="BJ37" i="21"/>
  <c r="BJ38" i="21"/>
  <c r="BJ39" i="21"/>
  <c r="BJ40" i="21"/>
  <c r="BJ41" i="21"/>
  <c r="BJ42" i="21"/>
  <c r="BJ43" i="21"/>
  <c r="BJ44" i="21"/>
  <c r="BJ45" i="21"/>
  <c r="BJ46" i="21"/>
  <c r="BJ47" i="21"/>
  <c r="BJ48" i="21"/>
  <c r="BJ49" i="21"/>
  <c r="BJ50" i="21"/>
  <c r="BJ51" i="21"/>
  <c r="BJ52" i="21"/>
  <c r="BJ53" i="21"/>
  <c r="BJ54" i="21"/>
  <c r="BJ55" i="21"/>
  <c r="BJ56" i="21"/>
  <c r="BJ57" i="21"/>
  <c r="BJ58" i="21"/>
  <c r="BJ59" i="21"/>
  <c r="BJ60" i="21"/>
  <c r="BJ61" i="21"/>
  <c r="BJ62" i="21"/>
  <c r="BJ63" i="21"/>
  <c r="BJ64" i="21"/>
  <c r="BJ65" i="21"/>
  <c r="BJ66" i="21"/>
  <c r="BJ67" i="21"/>
  <c r="BJ68" i="21"/>
  <c r="BJ69" i="21"/>
  <c r="BJ70" i="21"/>
  <c r="BJ71" i="21"/>
  <c r="BJ72" i="21"/>
  <c r="BJ73" i="21"/>
  <c r="BJ74" i="21"/>
  <c r="BJ75" i="21"/>
  <c r="BJ76" i="21"/>
  <c r="BJ77" i="21"/>
  <c r="BJ78" i="21"/>
  <c r="BJ79" i="21"/>
  <c r="BJ80" i="21"/>
  <c r="BJ81" i="21"/>
  <c r="BJ82" i="21"/>
  <c r="BJ83" i="21"/>
  <c r="BJ84" i="21"/>
  <c r="BJ85" i="21"/>
  <c r="BJ86" i="21"/>
  <c r="BJ87" i="21"/>
  <c r="BJ88" i="21"/>
  <c r="BJ89" i="21"/>
  <c r="BJ90" i="21"/>
  <c r="BJ91" i="21"/>
  <c r="BJ92" i="21"/>
  <c r="BJ93" i="21"/>
  <c r="BJ94" i="21"/>
  <c r="BJ95" i="21"/>
  <c r="BJ96" i="21"/>
  <c r="BJ97" i="21"/>
  <c r="BJ98" i="21"/>
  <c r="BJ99" i="21"/>
  <c r="BJ100" i="21"/>
  <c r="BJ101" i="21"/>
  <c r="BJ102" i="21"/>
  <c r="BJ103" i="21"/>
  <c r="BJ104" i="21"/>
  <c r="BJ105" i="21"/>
  <c r="BJ106" i="21"/>
  <c r="BJ107" i="21"/>
  <c r="BJ108" i="21"/>
  <c r="BJ109" i="21"/>
  <c r="BJ110" i="21"/>
  <c r="BJ111" i="21"/>
  <c r="BJ112" i="21"/>
  <c r="BJ113" i="21"/>
  <c r="BJ114" i="21"/>
  <c r="BJ115" i="21"/>
  <c r="BJ116" i="21"/>
  <c r="BJ117" i="21"/>
  <c r="BJ118" i="21"/>
  <c r="BJ8" i="21"/>
  <c r="AK9" i="20"/>
  <c r="AK10" i="20"/>
  <c r="AK11" i="20"/>
  <c r="AK12" i="20"/>
  <c r="AK13" i="20"/>
  <c r="AK14" i="20"/>
  <c r="AK15" i="20"/>
  <c r="AK16" i="20"/>
  <c r="AK17" i="20"/>
  <c r="AK18" i="20"/>
  <c r="AK19" i="20"/>
  <c r="AK20" i="20"/>
  <c r="AK21" i="20"/>
  <c r="AK22" i="20"/>
  <c r="AK23" i="20"/>
  <c r="AK24" i="20"/>
  <c r="AK25" i="20"/>
  <c r="AK26" i="20"/>
  <c r="AK27" i="20"/>
  <c r="AK28" i="20"/>
  <c r="AK29" i="20"/>
  <c r="AK30" i="20"/>
  <c r="AK31" i="20"/>
  <c r="AK32" i="20"/>
  <c r="AK33" i="20"/>
  <c r="AK34" i="20"/>
  <c r="AK35" i="20"/>
  <c r="AK36" i="20"/>
  <c r="AK37" i="20"/>
  <c r="AK38" i="20"/>
  <c r="AK39" i="20"/>
  <c r="AK40" i="20"/>
  <c r="AK41" i="20"/>
  <c r="AK42" i="20"/>
  <c r="AK43" i="20"/>
  <c r="AK44" i="20"/>
  <c r="AK45" i="20"/>
  <c r="AK46" i="20"/>
  <c r="AK47" i="20"/>
  <c r="AK48" i="20"/>
  <c r="AK49" i="20"/>
  <c r="AK50" i="20"/>
  <c r="AK51" i="20"/>
  <c r="AK52" i="20"/>
  <c r="AK53" i="20"/>
  <c r="AK54" i="20"/>
  <c r="AK55" i="20"/>
  <c r="AK56" i="20"/>
  <c r="AK57" i="20"/>
  <c r="AK58" i="20"/>
  <c r="AK59" i="20"/>
  <c r="AK60" i="20"/>
  <c r="AK61" i="20"/>
  <c r="AK62" i="20"/>
  <c r="AK63" i="20"/>
  <c r="AK64" i="20"/>
  <c r="AK65" i="20"/>
  <c r="AK66" i="20"/>
  <c r="AK67" i="20"/>
  <c r="AK68" i="20"/>
  <c r="AK69" i="20"/>
  <c r="AK70" i="20"/>
  <c r="AK71" i="20"/>
  <c r="AK72" i="20"/>
  <c r="AK73" i="20"/>
  <c r="AK74" i="20"/>
  <c r="AK75" i="20"/>
  <c r="AK76" i="20"/>
  <c r="AK77" i="20"/>
  <c r="AK78" i="20"/>
  <c r="AK79" i="20"/>
  <c r="AK80" i="20"/>
  <c r="AK81" i="20"/>
  <c r="AK82" i="20"/>
  <c r="AK83" i="20"/>
  <c r="AK84" i="20"/>
  <c r="AK85" i="20"/>
  <c r="AK86" i="20"/>
  <c r="AK87" i="20"/>
  <c r="AK88" i="20"/>
  <c r="AK89" i="20"/>
  <c r="AK90" i="20"/>
  <c r="AK91" i="20"/>
  <c r="AK92" i="20"/>
  <c r="AK93" i="20"/>
  <c r="AK94" i="20"/>
  <c r="AK95" i="20"/>
  <c r="AK96" i="20"/>
  <c r="AK97" i="20"/>
  <c r="AK98" i="20"/>
  <c r="AK99" i="20"/>
  <c r="AK100" i="20"/>
  <c r="AK101" i="20"/>
  <c r="AK102" i="20"/>
  <c r="AK103" i="20"/>
  <c r="AK104" i="20"/>
  <c r="AK105" i="20"/>
  <c r="AK106" i="20"/>
  <c r="AK107" i="20"/>
  <c r="AK108" i="20"/>
  <c r="AK109" i="20"/>
  <c r="AK110" i="20"/>
  <c r="AK111" i="20"/>
  <c r="AK112" i="20"/>
  <c r="AK113" i="20"/>
  <c r="AK114" i="20"/>
  <c r="AK115" i="20"/>
  <c r="AK116" i="20"/>
  <c r="AK117" i="20"/>
  <c r="AK118" i="20"/>
  <c r="AK8" i="20"/>
  <c r="F196" i="5" l="1"/>
  <c r="D196" i="21" l="1"/>
  <c r="D196" i="20"/>
  <c r="R195" i="29"/>
  <c r="V196" i="16"/>
  <c r="AC196" i="17"/>
  <c r="U196" i="16"/>
  <c r="T189" i="22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P16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Раздел2
графа17
строка201</t>
        </r>
      </text>
    </comment>
  </commentList>
</comments>
</file>

<file path=xl/sharedStrings.xml><?xml version="1.0" encoding="utf-8"?>
<sst xmlns="http://schemas.openxmlformats.org/spreadsheetml/2006/main" count="3978" uniqueCount="822">
  <si>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</si>
  <si>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</si>
  <si>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</si>
  <si>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</si>
  <si>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-</t>
  </si>
  <si>
    <t>Годовая</t>
  </si>
  <si>
    <t xml:space="preserve"> </t>
  </si>
  <si>
    <t>Наименование отчитывающейся организации</t>
  </si>
  <si>
    <t>Код
формы
по ОКУД</t>
  </si>
  <si>
    <t>Код</t>
  </si>
  <si>
    <t>отчитывающейся организации
по ОКПО</t>
  </si>
  <si>
    <t>Виды спорта</t>
  </si>
  <si>
    <t>всего</t>
  </si>
  <si>
    <t>женщин</t>
  </si>
  <si>
    <t>Айкидо</t>
  </si>
  <si>
    <t>Акробатический рок-н-ролл</t>
  </si>
  <si>
    <t>Альпинизм</t>
  </si>
  <si>
    <t>Американский футбол</t>
  </si>
  <si>
    <t>Бадминтон</t>
  </si>
  <si>
    <t>Бейсбол</t>
  </si>
  <si>
    <t>Биатлон</t>
  </si>
  <si>
    <t>Бильярдный спорт</t>
  </si>
  <si>
    <t>Бодибилдинг</t>
  </si>
  <si>
    <t>Бокс</t>
  </si>
  <si>
    <t>Борьба на поясах</t>
  </si>
  <si>
    <t>Боулинг</t>
  </si>
  <si>
    <t>Воднолыжный спорт</t>
  </si>
  <si>
    <t>Гиревой спорт</t>
  </si>
  <si>
    <t>Го</t>
  </si>
  <si>
    <t>Гольф</t>
  </si>
  <si>
    <t>Горнолыжный спорт</t>
  </si>
  <si>
    <t>Городошный спорт</t>
  </si>
  <si>
    <t>Гребля на байдарках и каноэ</t>
  </si>
  <si>
    <t>Гребной слалом</t>
  </si>
  <si>
    <t>Греко-римская борьба</t>
  </si>
  <si>
    <t>Дартс</t>
  </si>
  <si>
    <t>Дзюдо</t>
  </si>
  <si>
    <t>Каратэ</t>
  </si>
  <si>
    <t>Кикбоксинг</t>
  </si>
  <si>
    <t>Кинологический спорт</t>
  </si>
  <si>
    <t>Киокусинкай</t>
  </si>
  <si>
    <t>Конный спорт</t>
  </si>
  <si>
    <t>Лыжное двоеборье</t>
  </si>
  <si>
    <t>Лыжные гонки</t>
  </si>
  <si>
    <t>Настольный теннис</t>
  </si>
  <si>
    <t>Парусный спорт</t>
  </si>
  <si>
    <t>Пауэрлифтинг</t>
  </si>
  <si>
    <t>Подводный спорт</t>
  </si>
  <si>
    <t>Полиатлон</t>
  </si>
  <si>
    <t>Прыжки на лыжах с трамплина</t>
  </si>
  <si>
    <t>Рукопашный бой</t>
  </si>
  <si>
    <t>Самбо</t>
  </si>
  <si>
    <t>Санный спорт</t>
  </si>
  <si>
    <t>Северное многоборье</t>
  </si>
  <si>
    <t>Синхронное плавание</t>
  </si>
  <si>
    <t>Скалолазание</t>
  </si>
  <si>
    <t>Сноуборд</t>
  </si>
  <si>
    <t>Современное пятиборье</t>
  </si>
  <si>
    <t>Софтбол</t>
  </si>
  <si>
    <t>Спортивная акробатика</t>
  </si>
  <si>
    <t>Спортивная аэробика</t>
  </si>
  <si>
    <t>Спортивная гимнастика</t>
  </si>
  <si>
    <t>Спортивное ориентирование</t>
  </si>
  <si>
    <t>Спортивный туризм</t>
  </si>
  <si>
    <t>Сумо</t>
  </si>
  <si>
    <t>Тайский бокс</t>
  </si>
  <si>
    <t>Танцевальный спорт</t>
  </si>
  <si>
    <t>Теннис</t>
  </si>
  <si>
    <t>Триатлон</t>
  </si>
  <si>
    <t>Тяжелая атлетика</t>
  </si>
  <si>
    <t>Универсальный бой</t>
  </si>
  <si>
    <t>Ушу</t>
  </si>
  <si>
    <t>Фигурное катание на коньках</t>
  </si>
  <si>
    <t>Флорбол</t>
  </si>
  <si>
    <t>Хоккей с мячом</t>
  </si>
  <si>
    <t>Художественная гимнастика</t>
  </si>
  <si>
    <t>Шахматы</t>
  </si>
  <si>
    <t>Шашки</t>
  </si>
  <si>
    <t>Шорт-трек</t>
  </si>
  <si>
    <t>КМС</t>
  </si>
  <si>
    <t>МС</t>
  </si>
  <si>
    <t>МСМК</t>
  </si>
  <si>
    <t>ЗМС</t>
  </si>
  <si>
    <t>профессиональное образование</t>
  </si>
  <si>
    <t>квалификационную категорию</t>
  </si>
  <si>
    <t>высшее</t>
  </si>
  <si>
    <t>среднее</t>
  </si>
  <si>
    <t>высшую</t>
  </si>
  <si>
    <t>первую</t>
  </si>
  <si>
    <t>вторую</t>
  </si>
  <si>
    <t>из них (гр. 4) имеют:</t>
  </si>
  <si>
    <t>Наименование должности</t>
  </si>
  <si>
    <t>почетные звания</t>
  </si>
  <si>
    <t>Директор</t>
  </si>
  <si>
    <t>Инструктор по спорту</t>
  </si>
  <si>
    <t>Прочий персонал</t>
  </si>
  <si>
    <t>№ строки</t>
  </si>
  <si>
    <t>Органы управления в сфере образования</t>
  </si>
  <si>
    <t>Всего</t>
  </si>
  <si>
    <t>Манежи легкоатлетические</t>
  </si>
  <si>
    <t>Манежи футбольные</t>
  </si>
  <si>
    <t>Лыжные базы</t>
  </si>
  <si>
    <t>Лыжные стадионы</t>
  </si>
  <si>
    <t>Другие спортивные сооружения</t>
  </si>
  <si>
    <t>в том числе:</t>
  </si>
  <si>
    <t>(должность)</t>
  </si>
  <si>
    <t>Велоспорт ВМХ</t>
  </si>
  <si>
    <t>0609403</t>
  </si>
  <si>
    <t>Органы управления в сфере физической культуры и спорта</t>
  </si>
  <si>
    <t>СВЕДЕНИЯ ПО ОРГАНИЗАЦИЯМ, ОСУЩЕСТВЛЯЮЩИМ СПОРТИВНУЮ ПОДГОТОВКУ</t>
  </si>
  <si>
    <t>федерального значения;</t>
  </si>
  <si>
    <t xml:space="preserve">органу местного самоуправления поселения, внутригородской территории города </t>
  </si>
  <si>
    <t>органу местного самоуправления городского округа, муниципального района в</t>
  </si>
  <si>
    <t>сфере физической культуры и спорта;</t>
  </si>
  <si>
    <t xml:space="preserve">территориальному органу исполнительной власти города федерального значения в </t>
  </si>
  <si>
    <t xml:space="preserve">органы местного самоуправления городских округов, муниципальных районов в сфере </t>
  </si>
  <si>
    <t xml:space="preserve">физической культуры и спорта, территориальные органы исполнительной власти </t>
  </si>
  <si>
    <t>городов федерального значения в сфере физической культуры и спорта:</t>
  </si>
  <si>
    <t xml:space="preserve">органу исполнительной власти субъекта Российской Федерации в области </t>
  </si>
  <si>
    <t>физической культуры и спорта</t>
  </si>
  <si>
    <t>Раздел I. Число организаций</t>
  </si>
  <si>
    <t>Код по ОКЕИ: единица – 642</t>
  </si>
  <si>
    <t>в том числе по виду организации:</t>
  </si>
  <si>
    <t>УОР</t>
  </si>
  <si>
    <t>ЦСП</t>
  </si>
  <si>
    <t>ИТОГО</t>
  </si>
  <si>
    <t>Ведомственная 
принадлежность</t>
  </si>
  <si>
    <t>№ стро-ки</t>
  </si>
  <si>
    <t>Число организаций – всего</t>
  </si>
  <si>
    <t>Другая ведомственная принадлежность</t>
  </si>
  <si>
    <t>Раздел II. Численность занимающихся</t>
  </si>
  <si>
    <t>Число занимающихся на 31 декабря отчетного года</t>
  </si>
  <si>
    <t>из них:</t>
  </si>
  <si>
    <t>по этапам подготовки</t>
  </si>
  <si>
    <t>начальной подготовки</t>
  </si>
  <si>
    <t>высшего спортивного мастерства</t>
  </si>
  <si>
    <t>по возрастам</t>
  </si>
  <si>
    <t>до 5 лет</t>
  </si>
  <si>
    <t>от 6 до 15 лет</t>
  </si>
  <si>
    <t>от 22 до 30 лет</t>
  </si>
  <si>
    <t>старше 30 лет</t>
  </si>
  <si>
    <t>спортсменов, спортсменов – инструкторов</t>
  </si>
  <si>
    <t>обучающихся по предпрофессио-нальным программам в области физической куль-туры и спорта</t>
  </si>
  <si>
    <t>Велоспорт – трек</t>
  </si>
  <si>
    <t>Велоспорт – шоссе</t>
  </si>
  <si>
    <t>Джиу-джитсу</t>
  </si>
  <si>
    <t>Лапта</t>
  </si>
  <si>
    <t>Пляжный футбол</t>
  </si>
  <si>
    <t>Восточное боевое единоборство</t>
  </si>
  <si>
    <t>Мини-футбол (футзал)</t>
  </si>
  <si>
    <t>Раздел III. Численность занимающихся по программам спортивной подготовки</t>
  </si>
  <si>
    <t>Число занимающихся, зачисленных на программы 
спортивной подготовки в отчетном году</t>
  </si>
  <si>
    <t>Число занимающихся, отчисленных с программ 
спортивной подготовки в отчетном году</t>
  </si>
  <si>
    <t>в том числе по этапам подготовки</t>
  </si>
  <si>
    <t>трениро-вочный</t>
  </si>
  <si>
    <t>Раздел IV. Спортивные разряды, спортивные звания</t>
  </si>
  <si>
    <t>Из числа занимающихся (гр. 5 раздела II)
спортсменов, имеющих разряды, звания</t>
  </si>
  <si>
    <t>спортивные разряды</t>
  </si>
  <si>
    <t>спортивные звания</t>
  </si>
  <si>
    <t>другие разряды</t>
  </si>
  <si>
    <t>Из числа занимающихся (гр. 5 раздела II) – кандидаты, состоящие в списках спортивных сборных команд</t>
  </si>
  <si>
    <t>Юношеский состав</t>
  </si>
  <si>
    <t>основной</t>
  </si>
  <si>
    <t>резерв</t>
  </si>
  <si>
    <t>Юниорский состав</t>
  </si>
  <si>
    <t>Всего зани-маю-щихся</t>
  </si>
  <si>
    <t>Раздел VI. Всероссийские спортивные соревнования</t>
  </si>
  <si>
    <t>Результаты выступлений на соревнованиях</t>
  </si>
  <si>
    <t>4-6</t>
  </si>
  <si>
    <t>Чемпионат России</t>
  </si>
  <si>
    <t>Первенство России среди юниоров и юниорок</t>
  </si>
  <si>
    <t>Первенство России среди юношей и девушек</t>
  </si>
  <si>
    <t>Кубок России</t>
  </si>
  <si>
    <t>Прочие официальные всероссийские соревнования</t>
  </si>
  <si>
    <t>Раздел VII. Международные спортивные соревнования</t>
  </si>
  <si>
    <t>учас-тие</t>
  </si>
  <si>
    <t>Олимпийские игры</t>
  </si>
  <si>
    <t>Чемпионат мира</t>
  </si>
  <si>
    <t>Первенство мира</t>
  </si>
  <si>
    <t>Кубок мира</t>
  </si>
  <si>
    <t>Раздел VIII. Тренерский состав</t>
  </si>
  <si>
    <t>Число тренеров</t>
  </si>
  <si>
    <t>в том числе штатных</t>
  </si>
  <si>
    <t>в возрасте:</t>
  </si>
  <si>
    <t>в том числе
физкультурное</t>
  </si>
  <si>
    <t>до 30 лет</t>
  </si>
  <si>
    <t>31-45 лет</t>
  </si>
  <si>
    <t>46-60 лет</t>
  </si>
  <si>
    <t>старше 60 лет</t>
  </si>
  <si>
    <t>Раздел IX. Административные работники и специалисты</t>
  </si>
  <si>
    <t>Код по ОКЕИ: человек – 792</t>
  </si>
  <si>
    <t>Директор (руководитель)</t>
  </si>
  <si>
    <t>Спортсмен, спортсмен-инструктор</t>
  </si>
  <si>
    <t>Инструктор – методист (включая старшего)</t>
  </si>
  <si>
    <t>Техник (специалист) по эксплуатации и ремонту спортивной техники, инвентаря и снаряжения</t>
  </si>
  <si>
    <t>Воспитатель (включая старшего)</t>
  </si>
  <si>
    <t>Методист (включая старшего)</t>
  </si>
  <si>
    <t>Педагог – психолог</t>
  </si>
  <si>
    <t>Специалисты спортсооружений</t>
  </si>
  <si>
    <t>Число работников</t>
  </si>
  <si>
    <t>из них имеют (из гр. 4):</t>
  </si>
  <si>
    <t>Заслужен-ный тренер России</t>
  </si>
  <si>
    <t xml:space="preserve">      в том числе:
   по учебно-спортивной работе</t>
  </si>
  <si>
    <t xml:space="preserve">   по учебно-воспитательной работе</t>
  </si>
  <si>
    <t xml:space="preserve">   по научно-методической работе</t>
  </si>
  <si>
    <t xml:space="preserve">   другие</t>
  </si>
  <si>
    <t xml:space="preserve">   средний медицинский персонал</t>
  </si>
  <si>
    <t xml:space="preserve">   младший медицинский персонал</t>
  </si>
  <si>
    <t>Раздел X. Спортивные сооружения</t>
  </si>
  <si>
    <t>Наименование спортивного сооружения</t>
  </si>
  <si>
    <t>находящихся на балансе (из гр. 3)</t>
  </si>
  <si>
    <t>в том числе по формам собственности:</t>
  </si>
  <si>
    <t>федеральной</t>
  </si>
  <si>
    <t>другой</t>
  </si>
  <si>
    <t>арендуемых (из гр. 3)</t>
  </si>
  <si>
    <t>Стадионы с трибунами – всего</t>
  </si>
  <si>
    <t>в том числе на 1500 мест и более</t>
  </si>
  <si>
    <t>Спортивные залы – всего</t>
  </si>
  <si>
    <t>Велотреки</t>
  </si>
  <si>
    <t>Велодромы</t>
  </si>
  <si>
    <t>Бассейны – всего</t>
  </si>
  <si>
    <t>Гребные базы</t>
  </si>
  <si>
    <t>Гребные каналы</t>
  </si>
  <si>
    <t>Крытые спортивные объекты с искусственным льдом – всего</t>
  </si>
  <si>
    <t>Биатлонные комплексы</t>
  </si>
  <si>
    <t>Сооружения для стрелковых видов спорта – всего</t>
  </si>
  <si>
    <t>Раздел XI. Сведения о численности и оплате труда работников</t>
  </si>
  <si>
    <t>Средняя численность работников, человек</t>
  </si>
  <si>
    <t>внешних совме-стителей</t>
  </si>
  <si>
    <t>Фонд начисленной заработной платы работников, тыс. руб.</t>
  </si>
  <si>
    <t>по источникам финансирования</t>
  </si>
  <si>
    <t>списочного состава (без внешних совместителей)</t>
  </si>
  <si>
    <t>в том числе по внутреннему совместитель-ству</t>
  </si>
  <si>
    <t>списочного состава
(без внешних совместителей)</t>
  </si>
  <si>
    <t>внешних совместителей</t>
  </si>
  <si>
    <t>средства бюджетов всех уровней
(субсидий)</t>
  </si>
  <si>
    <t>ОМС</t>
  </si>
  <si>
    <t>Заместители директора, руководители структурных подразделений и их заместители</t>
  </si>
  <si>
    <t>Работники учреждений, осуществляющие спортивную подготовку:</t>
  </si>
  <si>
    <t>Медицинские работники:</t>
  </si>
  <si>
    <t>Раздел XII. Финансовая деятельность организаций</t>
  </si>
  <si>
    <t>Всего расходов</t>
  </si>
  <si>
    <t>Оздоровительная кампания</t>
  </si>
  <si>
    <t>Содержание спортивных сооружений</t>
  </si>
  <si>
    <t>Прочие расходы</t>
  </si>
  <si>
    <t xml:space="preserve">   прочий персонал</t>
  </si>
  <si>
    <t xml:space="preserve">   медицинский персонал</t>
  </si>
  <si>
    <t>Материально-техническое обеспечение</t>
  </si>
  <si>
    <t xml:space="preserve">   прочее</t>
  </si>
  <si>
    <t xml:space="preserve">   собственные спортсооружения</t>
  </si>
  <si>
    <t xml:space="preserve">   другие расходы на содержание</t>
  </si>
  <si>
    <t>Должностное лицо, ответственное за предоставление статистической информации (лицо, уполномоченное предоставлять статистическую информацию от имени юридического лица)</t>
  </si>
  <si>
    <t>Этапы Кубка мира</t>
  </si>
  <si>
    <t>Чемпионат Европы</t>
  </si>
  <si>
    <t>Первенство Европы</t>
  </si>
  <si>
    <t>Кубок Европы</t>
  </si>
  <si>
    <t>Кандидаты, подготовленные в отчетном году</t>
  </si>
  <si>
    <t>Основной состав</t>
  </si>
  <si>
    <t>Раздел2 графа3
Число отделений</t>
  </si>
  <si>
    <t>Раздел2 графа5
Число отделений</t>
  </si>
  <si>
    <t>Авиамодельный спорт</t>
  </si>
  <si>
    <t>Автомобильный спорт</t>
  </si>
  <si>
    <t>Велоспорт – маунтинбайк</t>
  </si>
  <si>
    <t>Вертолетный спорт</t>
  </si>
  <si>
    <t>Воздухоплавательный спорт</t>
  </si>
  <si>
    <t>Всестилевое карате</t>
  </si>
  <si>
    <t>Гребля-индор</t>
  </si>
  <si>
    <t>Скелетон</t>
  </si>
  <si>
    <t>Народная гребля</t>
  </si>
  <si>
    <t>Прибрежная гребля</t>
  </si>
  <si>
    <t>Капоэйра</t>
  </si>
  <si>
    <t>Кендо</t>
  </si>
  <si>
    <t>Керешу</t>
  </si>
  <si>
    <t>Корэш</t>
  </si>
  <si>
    <t>Мас-рестлинг</t>
  </si>
  <si>
    <t>Морское многоборье</t>
  </si>
  <si>
    <t>Мотоциклетный спорт</t>
  </si>
  <si>
    <t>Парашютный спорт</t>
  </si>
  <si>
    <t>Перетягивание каната</t>
  </si>
  <si>
    <t>Планерный спорт</t>
  </si>
  <si>
    <t>Практическая стрельба</t>
  </si>
  <si>
    <t>Пэйнтбол</t>
  </si>
  <si>
    <t>Радиоспорт</t>
  </si>
  <si>
    <t>Рафтинг</t>
  </si>
  <si>
    <t>Рыболовный спорт</t>
  </si>
  <si>
    <t>Сават</t>
  </si>
  <si>
    <t>Самолетный спорт</t>
  </si>
  <si>
    <t>Сквош</t>
  </si>
  <si>
    <t>Смешанное боевое единоборство (ММА)</t>
  </si>
  <si>
    <t>Спорт сверхлегкой авиации</t>
  </si>
  <si>
    <t>Эстетическая гимнастика</t>
  </si>
  <si>
    <t>Якутские национальные прыжки</t>
  </si>
  <si>
    <t>Грэпплинг</t>
  </si>
  <si>
    <t>Грэпплинг-ги</t>
  </si>
  <si>
    <t>Панкратион</t>
  </si>
  <si>
    <t>Спортивно-прикладное собаководство</t>
  </si>
  <si>
    <t>Спортивный бридж</t>
  </si>
  <si>
    <t>Стрельба из арбалета</t>
  </si>
  <si>
    <t>Судомодельный спорт</t>
  </si>
  <si>
    <t>Хапсагай</t>
  </si>
  <si>
    <t>Черлидинг</t>
  </si>
  <si>
    <t>Чир спорт</t>
  </si>
  <si>
    <t>спортивные разряды присвоенные</t>
  </si>
  <si>
    <t>спортивные разряды подтвержденные</t>
  </si>
  <si>
    <t>Баскетбол (жен.)</t>
  </si>
  <si>
    <t>Водное поло (жен.)</t>
  </si>
  <si>
    <t>Гандбол (жен.)</t>
  </si>
  <si>
    <t>Керлинг (жен.)</t>
  </si>
  <si>
    <t>Регби 7 (муж.)</t>
  </si>
  <si>
    <t>Регби 7 (жен.)</t>
  </si>
  <si>
    <t>Футбол (жен.)</t>
  </si>
  <si>
    <t>Хоккей (жен.)</t>
  </si>
  <si>
    <t>Хоккей на траве (муж.)</t>
  </si>
  <si>
    <t>Хоккей на траве (жен.)</t>
  </si>
  <si>
    <t>Волейбол (жен.)</t>
  </si>
  <si>
    <t>Пляжный волейбол (муж.)</t>
  </si>
  <si>
    <t>Пляжный волейбол (жен.)</t>
  </si>
  <si>
    <t>Тхэквондо (ВТФ)</t>
  </si>
  <si>
    <t>e-mail</t>
  </si>
  <si>
    <t>Число отделений по видам спорта</t>
  </si>
  <si>
    <t>Спортивная ходьба</t>
  </si>
  <si>
    <t>Метания</t>
  </si>
  <si>
    <t>Многоборья</t>
  </si>
  <si>
    <t>Открытая вода</t>
  </si>
  <si>
    <t>Прыжки в открытый водоем</t>
  </si>
  <si>
    <t>Сабля</t>
  </si>
  <si>
    <t>Шпага</t>
  </si>
  <si>
    <t>Арт-фехтование</t>
  </si>
  <si>
    <t>Могул</t>
  </si>
  <si>
    <t>Хаф-пайп</t>
  </si>
  <si>
    <t>Ски-кросс</t>
  </si>
  <si>
    <t>Слоуп-стайл</t>
  </si>
  <si>
    <t xml:space="preserve">ДЮСШ </t>
  </si>
  <si>
    <t>Переход на программу спортивной подготовки</t>
  </si>
  <si>
    <t>Частично перешли</t>
  </si>
  <si>
    <t>Полностью перешли</t>
  </si>
  <si>
    <t>Российская Федерация</t>
  </si>
  <si>
    <t>Муниципальное образование</t>
  </si>
  <si>
    <t>Прыжки</t>
  </si>
  <si>
    <t>Страховые взносы с заработной платы</t>
  </si>
  <si>
    <t xml:space="preserve">   тренерский персонал</t>
  </si>
  <si>
    <t xml:space="preserve">   методический персонал</t>
  </si>
  <si>
    <t xml:space="preserve">   медицинские работники</t>
  </si>
  <si>
    <t xml:space="preserve">   Блочный лук</t>
  </si>
  <si>
    <t xml:space="preserve">   Ачери </t>
  </si>
  <si>
    <t>Бег на средние дистанции и бег с препятствиями</t>
  </si>
  <si>
    <t>Бег на длинные и сверхдлинные дистанции</t>
  </si>
  <si>
    <t>Пневматический пистолет</t>
  </si>
  <si>
    <t>Малокалиберный пистолет</t>
  </si>
  <si>
    <t>Движущаяся мишень</t>
  </si>
  <si>
    <t>Скит</t>
  </si>
  <si>
    <t>Дубль-трап</t>
  </si>
  <si>
    <t>Спортинг</t>
  </si>
  <si>
    <t>Футбольные поля</t>
  </si>
  <si>
    <t>Хоккей на траве</t>
  </si>
  <si>
    <t>в платных группах</t>
  </si>
  <si>
    <t>средства от приносящей доход деятельности</t>
  </si>
  <si>
    <t>Субъект Российской Федерации</t>
  </si>
  <si>
    <t>спортивно-оздорови-тельный</t>
  </si>
  <si>
    <t>совершен-ствования спортивного мастерства</t>
  </si>
  <si>
    <r>
      <t>Число занимающихся по программам спортивной подготовки на 31 декабря отчетного года (из гр</t>
    </r>
    <r>
      <rPr>
        <sz val="8"/>
        <rFont val="Tahoma"/>
        <family val="2"/>
        <charset val="204"/>
      </rPr>
      <t>. 5</t>
    </r>
    <r>
      <rPr>
        <sz val="8"/>
        <color rgb="FFFF0000"/>
        <rFont val="Tahoma"/>
        <family val="2"/>
        <charset val="204"/>
      </rPr>
      <t xml:space="preserve"> </t>
    </r>
    <r>
      <rPr>
        <sz val="8"/>
        <color theme="1"/>
        <rFont val="Tahoma"/>
        <family val="2"/>
        <charset val="204"/>
      </rPr>
      <t>раздела II)</t>
    </r>
  </si>
  <si>
    <t xml:space="preserve">   другие расходы</t>
  </si>
  <si>
    <t>Плоскостные спортивные сооружения - всего</t>
  </si>
  <si>
    <t xml:space="preserve">   заместители директора</t>
  </si>
  <si>
    <t>(номер контактного телефона)</t>
  </si>
  <si>
    <t>используемых на безвозмездной основе
(из гр. 3)</t>
  </si>
  <si>
    <t xml:space="preserve">Коды по ОКЕИ: человек - 792, единица - 642 </t>
  </si>
  <si>
    <t>Код по ОКЕИ: человек 792</t>
  </si>
  <si>
    <t>Коды по ОКЕИ: человек – 792, единица - 642</t>
  </si>
  <si>
    <t>Число спортивных сооружений – всего</t>
  </si>
  <si>
    <t>Виды правовых образований</t>
  </si>
  <si>
    <t>Иные правовые образования</t>
  </si>
  <si>
    <t>1 разряд</t>
  </si>
  <si>
    <t>Разряды, звания, присвоенные и подтвержденные в отчетном году</t>
  </si>
  <si>
    <t>Коды по ОКЕИ: человек - 792, единица - 642</t>
  </si>
  <si>
    <t>Количество спортсооружений, входящих во Всероссийский реестр объектов спорта (из гр. 3)</t>
  </si>
  <si>
    <t>Почтовый адрес</t>
  </si>
  <si>
    <t>01</t>
  </si>
  <si>
    <t>05</t>
  </si>
  <si>
    <t>06</t>
  </si>
  <si>
    <t>07</t>
  </si>
  <si>
    <t>08</t>
  </si>
  <si>
    <t>09</t>
  </si>
  <si>
    <t>02</t>
  </si>
  <si>
    <t>03</t>
  </si>
  <si>
    <t>04</t>
  </si>
  <si>
    <t>ОГРН</t>
  </si>
  <si>
    <t>Не перешли</t>
  </si>
  <si>
    <t>Да</t>
  </si>
  <si>
    <t>Нет</t>
  </si>
  <si>
    <t>от 16 до 21 года</t>
  </si>
  <si>
    <t>Армрестлинг</t>
  </si>
  <si>
    <t>Баскетбол - всего</t>
  </si>
  <si>
    <t>Бобслей - всего</t>
  </si>
  <si>
    <t>Водно-моторный спорт</t>
  </si>
  <si>
    <t xml:space="preserve">Водное поло - всего </t>
  </si>
  <si>
    <t>Волейбол - всего</t>
  </si>
  <si>
    <t>Гандбол - всего</t>
  </si>
  <si>
    <t>Гребной спорт - всего</t>
  </si>
  <si>
    <t>Керлинг - всего</t>
  </si>
  <si>
    <t>Конькобежный спорт - всего</t>
  </si>
  <si>
    <t>Легкая атлетика - всего</t>
  </si>
  <si>
    <t>Плавание - всего</t>
  </si>
  <si>
    <t>Прыжки в воду - всего</t>
  </si>
  <si>
    <t>Пулевая стрельба - всего</t>
  </si>
  <si>
    <t>Регби - всего</t>
  </si>
  <si>
    <t>Спортивная борьба - всего</t>
  </si>
  <si>
    <t>Стендовая стрельба - всего</t>
  </si>
  <si>
    <t>Стрельба из лука - всего</t>
  </si>
  <si>
    <t>Тхэквондо - всего</t>
  </si>
  <si>
    <t>Фехтование - всего</t>
  </si>
  <si>
    <t>Фристайл - всего</t>
  </si>
  <si>
    <t>Футбол - всего</t>
  </si>
  <si>
    <t>Хоккей - всего</t>
  </si>
  <si>
    <t>Заместители директора (руководителя)</t>
  </si>
  <si>
    <t>в том числе штатные</t>
  </si>
  <si>
    <t>субъектов Российской Федерации</t>
  </si>
  <si>
    <t>Медицинские работники - всего:</t>
  </si>
  <si>
    <t>Участие в соревнованиях и
тренировочных сборах - всего</t>
  </si>
  <si>
    <t>в том числе:
директор</t>
  </si>
  <si>
    <t xml:space="preserve">   в том числе: 
   тренерский состав</t>
  </si>
  <si>
    <t xml:space="preserve">   в том числе: 
   аренда (услуги спортсооружений)</t>
  </si>
  <si>
    <t>в том числе: 
Заработная плата - всего</t>
  </si>
  <si>
    <t>в том числе:
Баскетбол (муж.)</t>
  </si>
  <si>
    <t>в том числе:
Бобслей</t>
  </si>
  <si>
    <t>в том числе:
Водное поло (муж.)</t>
  </si>
  <si>
    <t>в том числе:
Волейбол (муж.)</t>
  </si>
  <si>
    <t>в том числе:
Гандбол (муж.)</t>
  </si>
  <si>
    <t>в том числе:
Академическая гребля</t>
  </si>
  <si>
    <t>в том числе:
Керлинг (муж.)</t>
  </si>
  <si>
    <t>в том числе:
Конькобежный спорт</t>
  </si>
  <si>
    <t>в том числе:
Спринтерский и барьерный бег</t>
  </si>
  <si>
    <t xml:space="preserve">в том числе:
Плавание </t>
  </si>
  <si>
    <t>в том числе:
Прыжки в воду</t>
  </si>
  <si>
    <t>в том числе:
Пневматическая винтовка</t>
  </si>
  <si>
    <t>в том числе:
Регби</t>
  </si>
  <si>
    <t>в том числе:
Вольная борьба</t>
  </si>
  <si>
    <t>в том числе:
Классический лук</t>
  </si>
  <si>
    <t>в том числе:
Трап</t>
  </si>
  <si>
    <t>в том числе:
Тхэквондо (ГТФ, ИТФ, МФТ)</t>
  </si>
  <si>
    <t>в том числе:
Рапира</t>
  </si>
  <si>
    <t>в том числе:
Акробатика</t>
  </si>
  <si>
    <t>в том числе:
Футбол (муж.)</t>
  </si>
  <si>
    <t>в том числе:
Хоккей (муж.)</t>
  </si>
  <si>
    <t>в том числе:
Плоскостные спортивные сооружения</t>
  </si>
  <si>
    <t xml:space="preserve">     тренерский персонал - всего:</t>
  </si>
  <si>
    <t xml:space="preserve">   в том числе:
   врачи</t>
  </si>
  <si>
    <t xml:space="preserve">     средний медицинский персонал</t>
  </si>
  <si>
    <t xml:space="preserve">     младший медицинский персонал</t>
  </si>
  <si>
    <t xml:space="preserve">списочного состава
(без внеш-них совме-стителей)
</t>
  </si>
  <si>
    <t>Коды по ОКЕИ: человек – 792; тысяча рублей – 384</t>
  </si>
  <si>
    <t>Публичные правовые образования</t>
  </si>
  <si>
    <t>в том числе отделения ФСО и ОУ, имеющие право использовать в наименовании слово "Олимпийский"</t>
  </si>
  <si>
    <t>Звание «Заслуженный тренер России»</t>
  </si>
  <si>
    <t xml:space="preserve">      в том числе размером:
     (42 х 24 м)</t>
  </si>
  <si>
    <t xml:space="preserve">     (36 х 18 м); (30 х 18 м) и (30 х 15 м)</t>
  </si>
  <si>
    <t xml:space="preserve">     (24 х 12 м) и (18 х 9 м)</t>
  </si>
  <si>
    <t xml:space="preserve">     иных размеров</t>
  </si>
  <si>
    <t xml:space="preserve">     в том числе: 
     плавательные 50-метровые</t>
  </si>
  <si>
    <t xml:space="preserve">     плавательные 25-метровые</t>
  </si>
  <si>
    <t xml:space="preserve">     нестандартных размеров</t>
  </si>
  <si>
    <t xml:space="preserve">     для прыжков в воду</t>
  </si>
  <si>
    <t xml:space="preserve">         из строки 15 - крытые</t>
  </si>
  <si>
    <t xml:space="preserve">  в том числе:
  крытые спортивные объекты с искусственным     льдом </t>
  </si>
  <si>
    <t xml:space="preserve">     конькобежные</t>
  </si>
  <si>
    <t xml:space="preserve">     в том числе: 
     тиры</t>
  </si>
  <si>
    <t xml:space="preserve">     стрельбища</t>
  </si>
  <si>
    <t xml:space="preserve">     стенды</t>
  </si>
  <si>
    <t xml:space="preserve">     лукодромы</t>
  </si>
  <si>
    <t>Перешли</t>
  </si>
  <si>
    <t>органы управления в сфере физиченской культуры и спорта</t>
  </si>
  <si>
    <t>другая ведомственная принадлежность</t>
  </si>
  <si>
    <t>СДЮШОР - отделения, соответствующие Перечню "Олимпийский"</t>
  </si>
  <si>
    <t>Другие организации</t>
  </si>
  <si>
    <t>ВСЕГО</t>
  </si>
  <si>
    <t>федеральный бюджет</t>
  </si>
  <si>
    <t>муниципальный бюджет</t>
  </si>
  <si>
    <t>внебюджетные источники</t>
  </si>
  <si>
    <t xml:space="preserve">        в том числе по виду
        организации: 
ДЮСШ - отделения, не соответствующие Перечню "Олимпийский"</t>
  </si>
  <si>
    <t xml:space="preserve">     из них по 
     ведомственной
     принадлежности: 
органы управления в сфере образования</t>
  </si>
  <si>
    <t>органы управления в сфере физиченской культуры и 
спорта</t>
  </si>
  <si>
    <t xml:space="preserve">     из них по 
     ведомственной
     принадлежности:
органы управления в сфере образования</t>
  </si>
  <si>
    <t xml:space="preserve">     из них по
     ведомственной
     принадлежности:
органы управления в сфере образования</t>
  </si>
  <si>
    <t>2-7</t>
  </si>
  <si>
    <t>2-8</t>
  </si>
  <si>
    <t>2-9</t>
  </si>
  <si>
    <t>2-10</t>
  </si>
  <si>
    <t>ЦОП</t>
  </si>
  <si>
    <t>Юношеские Олимпийские игры</t>
  </si>
  <si>
    <t>Автомодельный спорт</t>
  </si>
  <si>
    <t>Айсшток</t>
  </si>
  <si>
    <t>Армейский рукопашный бой</t>
  </si>
  <si>
    <t>Военно-прикладной спорт</t>
  </si>
  <si>
    <t>Военно-спортивное многоборье</t>
  </si>
  <si>
    <t>Пляжный гандбол</t>
  </si>
  <si>
    <t>Гребно-парусное двоеборье</t>
  </si>
  <si>
    <t>Ездовой спорт</t>
  </si>
  <si>
    <t>Комплексное единоборство</t>
  </si>
  <si>
    <t>Компьютерный спорт</t>
  </si>
  <si>
    <t>Корфбол</t>
  </si>
  <si>
    <t>Международное военно-спортивное многоборье</t>
  </si>
  <si>
    <t>Многоборье кинологов</t>
  </si>
  <si>
    <t>Многоборье спасателей МЧС России</t>
  </si>
  <si>
    <t>Петанк</t>
  </si>
  <si>
    <t>Пожарно-прикладной спорт</t>
  </si>
  <si>
    <t>Двойной минитрамп</t>
  </si>
  <si>
    <t>Индивидуальные прыжки</t>
  </si>
  <si>
    <t>Синхронные прыжки</t>
  </si>
  <si>
    <t>Регбол</t>
  </si>
  <si>
    <t>Роллер спорт</t>
  </si>
  <si>
    <t>Серфинг</t>
  </si>
  <si>
    <t>Скейтбординг</t>
  </si>
  <si>
    <t>Служебно-прикладной спорт ФСО России</t>
  </si>
  <si>
    <t>Служебно-прикладной спорт ГФС России</t>
  </si>
  <si>
    <t>Служебно-прикладной спорт ФСКН России</t>
  </si>
  <si>
    <t>Служебно-прикладной спорт ФТС России</t>
  </si>
  <si>
    <t>Служебное двоеборье</t>
  </si>
  <si>
    <t>Служебное единоборство</t>
  </si>
  <si>
    <t>Служебное многоборье</t>
  </si>
  <si>
    <t>Служебное собаководство</t>
  </si>
  <si>
    <t>Служебный биатлон</t>
  </si>
  <si>
    <t>Спасательный спорт</t>
  </si>
  <si>
    <t>Стрельба из боевого ручного стрелкового оружия</t>
  </si>
  <si>
    <t>Стрельба из штатного или табельного оружия</t>
  </si>
  <si>
    <t>Фитнес-аэробика</t>
  </si>
  <si>
    <t>Флаинг диск</t>
  </si>
  <si>
    <t>Индорхоккей</t>
  </si>
  <si>
    <t>Хуреш</t>
  </si>
  <si>
    <t>в том числе:
Акробатическая дорожка</t>
  </si>
  <si>
    <t>Регби - пляжное</t>
  </si>
  <si>
    <t>Прыжки на батуте - всего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</si>
  <si>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</si>
  <si>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</si>
  <si>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</si>
  <si>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</si>
  <si>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</si>
  <si>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</si>
  <si>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</si>
  <si>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</si>
  <si>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</si>
  <si>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</si>
  <si>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</si>
  <si>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</si>
  <si>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</si>
  <si>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</si>
  <si>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</si>
  <si>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</si>
  <si>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</si>
  <si>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</si>
  <si>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</si>
  <si>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</si>
  <si>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</si>
  <si>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</si>
  <si>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</si>
  <si>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</si>
  <si>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</si>
  <si>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</si>
  <si>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</si>
  <si>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</si>
  <si>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</si>
  <si>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</si>
  <si>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</si>
  <si>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</si>
  <si>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</si>
  <si>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</si>
  <si>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</si>
  <si>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</si>
  <si>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</si>
  <si>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</si>
  <si>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</si>
  <si>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</si>
  <si>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</si>
  <si>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</si>
  <si>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</si>
  <si>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</si>
  <si>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</si>
  <si>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</si>
  <si>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</si>
  <si>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</si>
  <si>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</si>
  <si>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</si>
  <si>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</si>
  <si>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</si>
  <si>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</si>
  <si>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</si>
  <si>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</si>
  <si>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</si>
  <si>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</si>
  <si>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</si>
  <si>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</si>
  <si>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</si>
  <si>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</si>
  <si>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</si>
  <si>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</si>
  <si>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</si>
  <si>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</si>
  <si>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</si>
  <si>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</si>
  <si>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</si>
  <si>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</si>
  <si>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</si>
  <si>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</si>
  <si>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</si>
  <si>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</si>
  <si>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</si>
  <si>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</si>
  <si>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</si>
  <si>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</si>
  <si>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</si>
  <si>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</si>
  <si>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</si>
  <si>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</si>
  <si>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</si>
  <si>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</si>
  <si>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</si>
  <si>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</si>
  <si>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</si>
  <si>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</si>
  <si>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</si>
  <si>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</si>
  <si>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</si>
  <si>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</si>
  <si>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</si>
  <si>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</si>
  <si>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</si>
  <si>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</si>
  <si>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</si>
  <si>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</si>
  <si>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</si>
  <si>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</si>
  <si>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</si>
  <si>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</si>
  <si>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</si>
  <si>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</si>
  <si>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</si>
  <si>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</si>
  <si>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</si>
  <si>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</si>
  <si>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</si>
  <si>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</si>
  <si>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</si>
  <si>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</si>
  <si>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</si>
  <si>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</si>
  <si>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</si>
  <si>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</si>
  <si>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</si>
  <si>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</si>
  <si>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</si>
  <si>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</si>
  <si>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</si>
  <si>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</si>
  <si>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</si>
  <si>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</si>
  <si>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</si>
  <si>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</si>
  <si>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</si>
  <si>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</si>
  <si>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</si>
  <si>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</si>
  <si>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</si>
  <si>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</si>
  <si>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</si>
  <si>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</si>
  <si>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</si>
  <si>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</si>
  <si>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</si>
  <si>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</si>
  <si>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</si>
  <si>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</si>
  <si>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</si>
  <si>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</si>
  <si>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</si>
  <si>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</si>
  <si>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</si>
  <si>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</si>
  <si>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</si>
  <si>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</si>
  <si>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</si>
  <si>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</si>
  <si>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</si>
  <si>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</si>
  <si>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</si>
  <si>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</si>
  <si>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</si>
  <si>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</si>
  <si>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</si>
  <si>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</si>
  <si>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</si>
  <si>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</si>
  <si>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</si>
  <si>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</si>
  <si>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</si>
  <si>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</si>
  <si>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</si>
  <si>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</si>
  <si>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</si>
  <si>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</si>
  <si>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</si>
  <si>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</si>
  <si>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</si>
  <si>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</si>
  <si>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</si>
  <si>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</si>
  <si>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</si>
  <si>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</si>
  <si>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</si>
  <si>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</si>
  <si>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</si>
  <si>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</si>
  <si>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</si>
  <si>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</si>
  <si>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</si>
  <si>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</si>
  <si>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</si>
  <si>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</si>
  <si>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</si>
  <si>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</si>
  <si>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</si>
  <si>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</si>
  <si>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</si>
  <si>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</si>
  <si>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</si>
  <si>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</si>
  <si>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</si>
  <si>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</si>
  <si>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</si>
  <si>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</si>
  <si>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</si>
  <si>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</si>
  <si>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</si>
  <si>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</si>
  <si>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</si>
  <si>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</si>
  <si>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</si>
  <si>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</si>
  <si>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</si>
  <si>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</si>
  <si>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</si>
  <si>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</si>
  <si>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</si>
  <si>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</si>
  <si>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</si>
  <si>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</si>
  <si>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</si>
  <si>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</si>
  <si>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</si>
  <si>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</si>
  <si>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</si>
  <si>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</si>
  <si>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</si>
  <si>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</si>
  <si>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</si>
  <si>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</si>
  <si>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</si>
  <si>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</si>
  <si>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</si>
  <si>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</si>
  <si>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</si>
  <si>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</si>
  <si>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</si>
  <si>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</si>
  <si>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</si>
  <si>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</si>
  <si>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Гребля на шлюпках</t>
  </si>
  <si>
    <t>Малокалиберная винтовка</t>
  </si>
  <si>
    <t>СШ</t>
  </si>
  <si>
    <t>СШОР</t>
  </si>
  <si>
    <t>Другие
организации</t>
  </si>
  <si>
    <t>СДЮСШОР</t>
  </si>
  <si>
    <t>в том числе:
Хоккей на траве (муж.)</t>
  </si>
  <si>
    <t>Хоккей на траве - всего</t>
  </si>
  <si>
    <t>спортивные звания присвоенные</t>
  </si>
  <si>
    <t>Заслуженный работник физической культуры Российской Федерации</t>
  </si>
  <si>
    <t>бюджет субъекта Российской Федерации</t>
  </si>
  <si>
    <t>муници-пальной</t>
  </si>
  <si>
    <t>СТАТИСТИЧЕСКОЕ НАБЛЮДЕНИЕ МИНИСТЕРСТВА СПОРТА РОССИЙСКОЙ ФЕДЕРАЦИИ</t>
  </si>
  <si>
    <t xml:space="preserve">Форма № 5-ФК 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</si>
  <si>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г. № 195-ФЗ, а также статьей 3 Закона Российской Федерации от 13.05.1992 г. № 2761-1 “Об ответственности за нарушение порядка представления государственной статистической отчетности”
порядка представления государственной статистической отчетности”</t>
  </si>
  <si>
    <t>Письмо Минспорта России</t>
  </si>
  <si>
    <t>Расходы на содержание организации</t>
  </si>
  <si>
    <t xml:space="preserve">              (подпись)</t>
  </si>
  <si>
    <t xml:space="preserve">                       Код по ОКЕИ: тысяча рублей - 384</t>
  </si>
  <si>
    <t xml:space="preserve">            (Ф.И.О.)</t>
  </si>
  <si>
    <t>Признак того, является ли организация юридическим лицом</t>
  </si>
  <si>
    <t>Преподаватель УОР</t>
  </si>
  <si>
    <t xml:space="preserve">     в том числе:
     главные тренеры по видам спорта</t>
  </si>
  <si>
    <t xml:space="preserve">     методический персонал:</t>
  </si>
  <si>
    <t xml:space="preserve">          в том числе:
          тренеры</t>
  </si>
  <si>
    <t xml:space="preserve">            тренеры-преподаватели</t>
  </si>
  <si>
    <t xml:space="preserve">        старшие тренеры по видам спорта </t>
  </si>
  <si>
    <t xml:space="preserve">        в том числе:
        инструкторы-методисты;</t>
  </si>
  <si>
    <t xml:space="preserve">        старшие инструкторы-методисты</t>
  </si>
  <si>
    <t xml:space="preserve">        спортсмены, спортсмены- инструкторы</t>
  </si>
  <si>
    <t xml:space="preserve">   тренеры по видам спорта - всего:</t>
  </si>
  <si>
    <t xml:space="preserve">   страховые взносы с заработной 
   платы</t>
  </si>
  <si>
    <t xml:space="preserve">   спортсмены, спортсмены-
   инструкторы</t>
  </si>
  <si>
    <t xml:space="preserve">   в том числе: 
   экипировка, спортивное 
   оборудование, инвентарь</t>
  </si>
  <si>
    <t xml:space="preserve">                        Раздел V. Занимающиеся – кандидаты в спортивные сборные команды России</t>
  </si>
  <si>
    <t>Прочие официальные международные соревнования</t>
  </si>
  <si>
    <r>
      <t>Поступило средств от предоставления платных услуг, тысяча рублей</t>
    </r>
    <r>
      <rPr>
        <sz val="8"/>
        <color theme="1"/>
        <rFont val="Times New Roman"/>
        <family val="1"/>
        <charset val="204"/>
      </rPr>
      <t xml:space="preserve"> (Код по ОКЕИ: тысяча рублей - 384):</t>
    </r>
  </si>
  <si>
    <t xml:space="preserve">                 (дата)</t>
  </si>
  <si>
    <t>не перешли</t>
  </si>
  <si>
    <t>Всего (25)</t>
  </si>
  <si>
    <t xml:space="preserve">органы исполнительной власти субъектов Российской Федерации в области </t>
  </si>
  <si>
    <t>физической культуры и спорта:</t>
  </si>
  <si>
    <t>10 января</t>
  </si>
  <si>
    <t>15 января</t>
  </si>
  <si>
    <t>20 января</t>
  </si>
  <si>
    <t>юридические лица – организации, осуществляющие спортивную подготовку:</t>
  </si>
  <si>
    <t>иные органы местного самоуправления, в ведении которых находятся</t>
  </si>
  <si>
    <t>организации, осуществляющие спортивную подготовку</t>
  </si>
  <si>
    <t>Министерству спорта Российской Федерации</t>
  </si>
  <si>
    <t>после отчетного периода</t>
  </si>
  <si>
    <t>по состоянию на 31 декабря 2017 г.</t>
  </si>
  <si>
    <t>от 15.11.2017 № СК-02-10/8765</t>
  </si>
  <si>
    <t>41067105</t>
  </si>
  <si>
    <t>Муниципальное бюджетное учреждение дополнительного образования "Детско-юношескаяспортивная школа № 1" МБУ ДО "ДЮСШ №1"</t>
  </si>
  <si>
    <t>663318 город Норильск, улица Талнахская  дом 70</t>
  </si>
  <si>
    <t>1042401501010</t>
  </si>
  <si>
    <t>Ионина Е.П.</t>
  </si>
  <si>
    <t>nordussh1@yandex.ru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</si>
</sst>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"/>
    <numFmt numFmtId="166" formatCode="0.0;0.0;&quot;&quot;"/>
    <numFmt numFmtId="167" formatCode="_-* #,##0\ _₽_-;\-* #,##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sz val="7"/>
      <name val="Tahoma"/>
      <family val="2"/>
      <charset val="204"/>
    </font>
    <font>
      <sz val="10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9C6500"/>
      <name val="Tahoma"/>
      <family val="2"/>
      <charset val="204"/>
    </font>
    <font>
      <sz val="8"/>
      <color rgb="FF0070C0"/>
      <name val="Tahoma"/>
      <family val="2"/>
      <charset val="204"/>
    </font>
    <font>
      <sz val="8"/>
      <color rgb="FFFF0000"/>
      <name val="Tahoma"/>
      <family val="2"/>
      <charset val="204"/>
    </font>
    <font>
      <sz val="8"/>
      <color theme="1"/>
      <name val="Tahoma"/>
      <family val="2"/>
      <charset val="204"/>
    </font>
    <font>
      <sz val="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"/>
      <color theme="1"/>
      <name val="Tahoma"/>
      <family val="2"/>
      <charset val="204"/>
    </font>
    <font>
      <sz val="7"/>
      <color theme="1"/>
      <name val="Tahoma"/>
      <family val="2"/>
      <charset val="204"/>
    </font>
    <font>
      <b/>
      <sz val="8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5"/>
      <color theme="1"/>
      <name val="Tahoma"/>
      <family val="2"/>
      <charset val="204"/>
    </font>
    <font>
      <sz val="5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11"/>
      <name val="Tahoma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0"/>
      <color rgb="FFFF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C7EEC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9" fillId="2" borderId="0" applyNumberFormat="0" applyBorder="0" applyAlignment="0" applyProtection="0"/>
    <xf numFmtId="0" fontId="10" fillId="3" borderId="1" applyNumberFormat="0" applyBorder="0" applyAlignment="0" applyProtection="0">
      <alignment horizontal="center" vertical="center" wrapText="1"/>
    </xf>
    <xf numFmtId="0" fontId="11" fillId="3" borderId="1" applyNumberFormat="0" applyBorder="0" applyProtection="0">
      <alignment horizontal="center" vertical="center" wrapText="1"/>
    </xf>
    <xf numFmtId="165" fontId="12" fillId="4" borderId="1" applyBorder="0">
      <alignment horizontal="center" vertical="center" wrapText="1"/>
    </xf>
    <xf numFmtId="164" fontId="8" fillId="0" borderId="0" applyFont="0" applyFill="0" applyBorder="0" applyAlignment="0" applyProtection="0"/>
    <xf numFmtId="0" fontId="2" fillId="5" borderId="0" applyNumberFormat="0" applyBorder="0" applyAlignment="0" applyProtection="0"/>
  </cellStyleXfs>
  <cellXfs count="408">
    <xf numFmtId="0" fontId="0" fillId="0" borderId="0" xfId="0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3" fillId="0" borderId="0" xfId="0" applyFont="1" applyProtection="1"/>
    <xf numFmtId="0" fontId="14" fillId="0" borderId="0" xfId="0" applyFont="1" applyProtection="1"/>
    <xf numFmtId="0" fontId="17" fillId="0" borderId="0" xfId="0" applyFont="1" applyProtection="1"/>
    <xf numFmtId="0" fontId="12" fillId="0" borderId="0" xfId="0" applyFont="1" applyProtection="1"/>
    <xf numFmtId="0" fontId="12" fillId="0" borderId="0" xfId="0" applyFont="1" applyAlignment="1" applyProtection="1">
      <alignment wrapText="1"/>
    </xf>
    <xf numFmtId="0" fontId="18" fillId="0" borderId="0" xfId="0" applyFont="1" applyProtection="1"/>
    <xf numFmtId="0" fontId="19" fillId="0" borderId="0" xfId="0" applyFont="1" applyProtection="1"/>
    <xf numFmtId="0" fontId="14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2" fillId="0" borderId="0" xfId="0" applyFont="1" applyFill="1" applyAlignment="1" applyProtection="1">
      <alignment horizontal="center" vertical="center"/>
    </xf>
    <xf numFmtId="0" fontId="5" fillId="0" borderId="0" xfId="0" applyFont="1" applyProtection="1"/>
    <xf numFmtId="0" fontId="5" fillId="0" borderId="0" xfId="0" applyFont="1" applyFill="1" applyAlignment="1" applyProtection="1">
      <alignment horizontal="center" vertical="center"/>
    </xf>
    <xf numFmtId="0" fontId="12" fillId="0" borderId="1" xfId="0" applyFont="1" applyBorder="1" applyAlignment="1" applyProtection="1">
      <alignment wrapText="1"/>
    </xf>
    <xf numFmtId="0" fontId="12" fillId="0" borderId="0" xfId="0" applyFont="1" applyFill="1" applyAlignment="1" applyProtection="1">
      <alignment wrapText="1"/>
    </xf>
    <xf numFmtId="0" fontId="14" fillId="0" borderId="0" xfId="0" applyFont="1" applyFill="1" applyProtection="1"/>
    <xf numFmtId="0" fontId="12" fillId="0" borderId="1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</xf>
    <xf numFmtId="0" fontId="19" fillId="0" borderId="6" xfId="0" applyFont="1" applyBorder="1" applyAlignment="1" applyProtection="1">
      <alignment wrapText="1"/>
    </xf>
    <xf numFmtId="0" fontId="12" fillId="0" borderId="1" xfId="0" quotePrefix="1" applyFont="1" applyBorder="1" applyAlignment="1" applyProtection="1">
      <alignment horizontal="center" vertical="center" wrapText="1"/>
    </xf>
    <xf numFmtId="16" fontId="12" fillId="0" borderId="1" xfId="0" quotePrefix="1" applyNumberFormat="1" applyFont="1" applyBorder="1" applyAlignment="1" applyProtection="1">
      <alignment horizontal="center" vertical="center" wrapText="1"/>
    </xf>
    <xf numFmtId="0" fontId="12" fillId="0" borderId="1" xfId="0" applyFont="1" applyBorder="1" applyProtection="1"/>
    <xf numFmtId="0" fontId="2" fillId="0" borderId="0" xfId="0" applyFont="1" applyBorder="1" applyAlignment="1" applyProtection="1"/>
    <xf numFmtId="0" fontId="20" fillId="0" borderId="1" xfId="0" applyFont="1" applyBorder="1" applyAlignment="1" applyProtection="1">
      <alignment wrapText="1"/>
    </xf>
    <xf numFmtId="0" fontId="12" fillId="0" borderId="1" xfId="0" applyFont="1" applyBorder="1" applyAlignment="1" applyProtection="1">
      <alignment horizontal="left" wrapText="1" indent="2"/>
    </xf>
    <xf numFmtId="0" fontId="12" fillId="0" borderId="1" xfId="0" applyFont="1" applyBorder="1" applyAlignment="1" applyProtection="1">
      <alignment horizontal="left" indent="2"/>
    </xf>
    <xf numFmtId="0" fontId="12" fillId="0" borderId="1" xfId="0" applyFont="1" applyBorder="1" applyAlignment="1" applyProtection="1">
      <alignment horizontal="left"/>
    </xf>
    <xf numFmtId="0" fontId="20" fillId="0" borderId="1" xfId="0" applyFont="1" applyBorder="1" applyProtection="1"/>
    <xf numFmtId="0" fontId="13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9" fillId="2" borderId="0" xfId="1" applyAlignment="1" applyProtection="1">
      <alignment horizontal="center" vertical="center"/>
    </xf>
    <xf numFmtId="0" fontId="9" fillId="2" borderId="1" xfId="1" applyBorder="1" applyAlignment="1" applyProtection="1">
      <alignment wrapText="1"/>
    </xf>
    <xf numFmtId="0" fontId="20" fillId="6" borderId="0" xfId="0" applyFont="1" applyFill="1" applyAlignment="1" applyProtection="1">
      <alignment horizontal="center" vertical="center" wrapText="1"/>
    </xf>
    <xf numFmtId="0" fontId="12" fillId="6" borderId="0" xfId="0" applyFont="1" applyFill="1" applyAlignment="1" applyProtection="1">
      <alignment wrapText="1"/>
    </xf>
    <xf numFmtId="0" fontId="12" fillId="6" borderId="1" xfId="0" applyFont="1" applyFill="1" applyBorder="1" applyAlignment="1" applyProtection="1">
      <alignment horizontal="center" vertical="center" textRotation="90" wrapText="1"/>
    </xf>
    <xf numFmtId="0" fontId="13" fillId="6" borderId="0" xfId="0" applyFont="1" applyFill="1" applyProtection="1"/>
    <xf numFmtId="0" fontId="1" fillId="6" borderId="0" xfId="0" applyFont="1" applyFill="1" applyAlignment="1" applyProtection="1"/>
    <xf numFmtId="0" fontId="12" fillId="6" borderId="1" xfId="0" applyFont="1" applyFill="1" applyBorder="1" applyAlignment="1" applyProtection="1">
      <alignment horizontal="center" vertical="center"/>
    </xf>
    <xf numFmtId="0" fontId="14" fillId="6" borderId="0" xfId="0" applyFont="1" applyFill="1" applyProtection="1"/>
    <xf numFmtId="0" fontId="12" fillId="6" borderId="1" xfId="0" applyFont="1" applyFill="1" applyBorder="1" applyAlignment="1" applyProtection="1">
      <alignment wrapText="1"/>
    </xf>
    <xf numFmtId="0" fontId="12" fillId="0" borderId="1" xfId="0" applyFont="1" applyBorder="1" applyAlignment="1" applyProtection="1">
      <alignment horizontal="left" wrapText="1" indent="1"/>
    </xf>
    <xf numFmtId="0" fontId="2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2" xfId="0" applyFont="1" applyFill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2" xfId="0" applyFont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right" vertical="center"/>
    </xf>
    <xf numFmtId="0" fontId="16" fillId="0" borderId="0" xfId="0" applyFont="1" applyAlignment="1" applyProtection="1"/>
    <xf numFmtId="0" fontId="16" fillId="0" borderId="0" xfId="0" applyFont="1" applyAlignment="1" applyProtection="1">
      <alignment vertical="center"/>
    </xf>
    <xf numFmtId="49" fontId="12" fillId="0" borderId="1" xfId="0" applyNumberFormat="1" applyFont="1" applyBorder="1" applyAlignment="1" applyProtection="1">
      <alignment horizontal="center" vertical="center" wrapText="1"/>
    </xf>
    <xf numFmtId="0" fontId="15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wrapText="1"/>
    </xf>
    <xf numFmtId="49" fontId="15" fillId="0" borderId="1" xfId="0" applyNumberFormat="1" applyFont="1" applyBorder="1" applyAlignment="1" applyProtection="1">
      <alignment horizontal="center" vertical="center"/>
    </xf>
    <xf numFmtId="0" fontId="28" fillId="5" borderId="1" xfId="6" applyFont="1" applyBorder="1" applyAlignment="1" applyProtection="1">
      <alignment horizontal="center" vertical="center"/>
    </xf>
    <xf numFmtId="0" fontId="15" fillId="0" borderId="1" xfId="0" applyFont="1" applyBorder="1" applyProtection="1"/>
    <xf numFmtId="49" fontId="15" fillId="6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left" wrapText="1" indent="2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 indent="1"/>
    </xf>
    <xf numFmtId="0" fontId="20" fillId="0" borderId="1" xfId="0" applyFont="1" applyFill="1" applyBorder="1" applyAlignment="1" applyProtection="1">
      <alignment horizontal="left" vertical="center" wrapText="1"/>
    </xf>
    <xf numFmtId="0" fontId="20" fillId="0" borderId="0" xfId="0" applyFont="1" applyFill="1" applyAlignment="1" applyProtection="1">
      <alignment horizontal="center" vertical="center" wrapText="1"/>
    </xf>
    <xf numFmtId="0" fontId="9" fillId="2" borderId="0" xfId="1" applyFont="1" applyProtection="1"/>
    <xf numFmtId="165" fontId="12" fillId="4" borderId="1" xfId="4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5" fillId="4" borderId="1" xfId="6" applyFont="1" applyFill="1" applyBorder="1" applyAlignment="1" applyProtection="1">
      <alignment horizontal="center" vertical="center" wrapText="1"/>
    </xf>
    <xf numFmtId="0" fontId="5" fillId="7" borderId="1" xfId="6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wrapText="1"/>
    </xf>
    <xf numFmtId="0" fontId="5" fillId="0" borderId="1" xfId="1" applyFont="1" applyFill="1" applyBorder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5" fillId="4" borderId="10" xfId="6" applyFont="1" applyFill="1" applyBorder="1" applyAlignment="1" applyProtection="1">
      <alignment horizontal="center" vertical="center" wrapText="1"/>
    </xf>
    <xf numFmtId="0" fontId="12" fillId="6" borderId="0" xfId="0" applyFont="1" applyFill="1" applyBorder="1" applyAlignment="1" applyProtection="1">
      <alignment wrapText="1"/>
    </xf>
    <xf numFmtId="0" fontId="23" fillId="0" borderId="0" xfId="0" applyFont="1" applyAlignment="1" applyProtection="1"/>
    <xf numFmtId="0" fontId="30" fillId="0" borderId="0" xfId="0" applyFont="1" applyProtection="1"/>
    <xf numFmtId="0" fontId="30" fillId="0" borderId="0" xfId="0" applyFont="1" applyFill="1" applyAlignment="1" applyProtection="1">
      <alignment horizontal="center" vertical="center"/>
    </xf>
    <xf numFmtId="0" fontId="31" fillId="0" borderId="0" xfId="0" applyFont="1" applyBorder="1" applyAlignment="1" applyProtection="1">
      <alignment horizontal="right"/>
    </xf>
    <xf numFmtId="0" fontId="32" fillId="0" borderId="0" xfId="0" applyFont="1" applyProtection="1"/>
    <xf numFmtId="0" fontId="26" fillId="0" borderId="1" xfId="0" applyFont="1" applyBorder="1" applyAlignment="1" applyProtection="1">
      <alignment horizontal="center" vertical="center" textRotation="90" wrapText="1"/>
    </xf>
    <xf numFmtId="0" fontId="26" fillId="0" borderId="1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/>
    </xf>
    <xf numFmtId="0" fontId="26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wrapText="1"/>
    </xf>
    <xf numFmtId="0" fontId="23" fillId="6" borderId="0" xfId="0" applyFont="1" applyFill="1" applyProtection="1"/>
    <xf numFmtId="0" fontId="23" fillId="0" borderId="0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vertical="center" wrapText="1"/>
    </xf>
    <xf numFmtId="0" fontId="26" fillId="0" borderId="1" xfId="0" applyFont="1" applyBorder="1" applyAlignment="1" applyProtection="1">
      <alignment horizontal="left" vertical="center" wrapText="1"/>
    </xf>
    <xf numFmtId="49" fontId="26" fillId="0" borderId="1" xfId="0" applyNumberFormat="1" applyFont="1" applyBorder="1" applyAlignment="1" applyProtection="1">
      <alignment horizontal="center" vertical="center" wrapText="1"/>
    </xf>
    <xf numFmtId="0" fontId="26" fillId="6" borderId="1" xfId="0" applyFont="1" applyFill="1" applyBorder="1" applyAlignment="1" applyProtection="1">
      <alignment horizontal="left" vertical="center" wrapText="1"/>
    </xf>
    <xf numFmtId="0" fontId="26" fillId="6" borderId="1" xfId="0" applyFont="1" applyFill="1" applyBorder="1" applyAlignment="1" applyProtection="1">
      <alignment horizontal="left" vertical="top" wrapText="1" indent="1"/>
    </xf>
    <xf numFmtId="0" fontId="26" fillId="0" borderId="1" xfId="0" applyFont="1" applyBorder="1" applyAlignment="1" applyProtection="1">
      <alignment horizontal="center" vertical="center" wrapText="1"/>
    </xf>
    <xf numFmtId="0" fontId="33" fillId="0" borderId="1" xfId="0" applyFont="1" applyBorder="1" applyAlignment="1" applyProtection="1">
      <alignment wrapText="1"/>
    </xf>
    <xf numFmtId="0" fontId="12" fillId="6" borderId="1" xfId="0" applyFont="1" applyFill="1" applyBorder="1" applyAlignment="1" applyProtection="1">
      <alignment horizontal="left" wrapText="1"/>
    </xf>
    <xf numFmtId="0" fontId="12" fillId="6" borderId="1" xfId="0" applyFont="1" applyFill="1" applyBorder="1" applyAlignment="1" applyProtection="1">
      <alignment horizontal="left" wrapText="1" indent="1"/>
    </xf>
    <xf numFmtId="0" fontId="12" fillId="0" borderId="1" xfId="0" applyFont="1" applyFill="1" applyBorder="1" applyAlignment="1" applyProtection="1">
      <alignment horizontal="left" wrapText="1" indent="1"/>
    </xf>
    <xf numFmtId="166" fontId="12" fillId="4" borderId="1" xfId="4" applyNumberFormat="1" applyFont="1" applyBorder="1" applyAlignment="1" applyProtection="1">
      <alignment horizontal="center" vertical="center"/>
    </xf>
    <xf numFmtId="166" fontId="12" fillId="4" borderId="1" xfId="5" applyNumberFormat="1" applyFont="1" applyFill="1" applyBorder="1" applyAlignment="1" applyProtection="1">
      <alignment horizontal="center" vertical="center"/>
    </xf>
    <xf numFmtId="0" fontId="12" fillId="6" borderId="1" xfId="0" applyFont="1" applyFill="1" applyBorder="1" applyAlignment="1" applyProtection="1">
      <alignment horizontal="left" vertical="center" wrapText="1" indent="2"/>
    </xf>
    <xf numFmtId="0" fontId="12" fillId="0" borderId="0" xfId="0" applyFont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/>
    </xf>
    <xf numFmtId="0" fontId="26" fillId="0" borderId="0" xfId="0" applyFont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165" fontId="5" fillId="6" borderId="1" xfId="4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5" fillId="5" borderId="1" xfId="6" applyFont="1" applyBorder="1" applyAlignment="1" applyProtection="1">
      <alignment horizontal="center" vertical="center" wrapText="1"/>
    </xf>
    <xf numFmtId="166" fontId="12" fillId="4" borderId="1" xfId="4" applyNumberFormat="1" applyFont="1" applyBorder="1" applyAlignment="1" applyProtection="1">
      <alignment horizontal="center" vertical="center" wrapText="1"/>
    </xf>
    <xf numFmtId="0" fontId="23" fillId="4" borderId="1" xfId="4" applyNumberFormat="1" applyFont="1" applyBorder="1" applyAlignment="1" applyProtection="1">
      <alignment horizontal="center" vertical="center" wrapText="1"/>
    </xf>
    <xf numFmtId="165" fontId="15" fillId="6" borderId="1" xfId="4" applyFont="1" applyFill="1" applyBorder="1" applyAlignment="1" applyProtection="1">
      <alignment horizontal="center" vertical="center" wrapText="1"/>
    </xf>
    <xf numFmtId="0" fontId="5" fillId="6" borderId="1" xfId="6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wrapText="1"/>
    </xf>
    <xf numFmtId="0" fontId="1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wrapText="1"/>
    </xf>
    <xf numFmtId="0" fontId="15" fillId="6" borderId="1" xfId="0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</xf>
    <xf numFmtId="0" fontId="12" fillId="6" borderId="1" xfId="0" applyFont="1" applyFill="1" applyBorder="1" applyAlignment="1" applyProtection="1">
      <alignment horizontal="left" vertical="center" wrapText="1"/>
    </xf>
    <xf numFmtId="0" fontId="12" fillId="6" borderId="1" xfId="0" applyFont="1" applyFill="1" applyBorder="1" applyAlignment="1" applyProtection="1">
      <alignment horizontal="left" vertical="center" wrapText="1" indent="1"/>
    </xf>
    <xf numFmtId="0" fontId="34" fillId="6" borderId="0" xfId="0" applyFont="1" applyFill="1" applyAlignment="1">
      <alignment wrapText="1"/>
    </xf>
    <xf numFmtId="0" fontId="5" fillId="0" borderId="0" xfId="0" applyFont="1" applyFill="1" applyBorder="1" applyAlignment="1" applyProtection="1">
      <alignment horizontal="center" vertical="center"/>
    </xf>
    <xf numFmtId="0" fontId="15" fillId="6" borderId="0" xfId="0" applyFont="1" applyFill="1" applyBorder="1" applyAlignment="1" applyProtection="1">
      <alignment horizontal="center" vertical="center"/>
    </xf>
    <xf numFmtId="49" fontId="15" fillId="6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/>
    <xf numFmtId="0" fontId="12" fillId="0" borderId="6" xfId="0" applyFont="1" applyBorder="1" applyAlignment="1" applyProtection="1">
      <alignment wrapText="1"/>
    </xf>
    <xf numFmtId="0" fontId="23" fillId="0" borderId="0" xfId="0" applyFont="1" applyBorder="1" applyAlignment="1" applyProtection="1">
      <alignment horizontal="right"/>
    </xf>
    <xf numFmtId="0" fontId="34" fillId="6" borderId="1" xfId="0" applyFont="1" applyFill="1" applyBorder="1" applyAlignment="1">
      <alignment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23" fillId="0" borderId="0" xfId="0" applyFont="1" applyBorder="1" applyProtection="1"/>
    <xf numFmtId="0" fontId="26" fillId="0" borderId="0" xfId="0" applyFont="1" applyBorder="1" applyAlignment="1" applyProtection="1">
      <alignment horizontal="center" vertical="center" wrapText="1"/>
    </xf>
    <xf numFmtId="0" fontId="26" fillId="0" borderId="0" xfId="0" applyFont="1" applyProtection="1"/>
    <xf numFmtId="0" fontId="23" fillId="0" borderId="0" xfId="0" applyFont="1" applyProtection="1"/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12" fillId="0" borderId="1" xfId="4" applyFont="1" applyFill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Border="1" applyAlignment="1" applyProtection="1">
      <alignment horizontal="center" vertical="center"/>
      <protection locked="0"/>
    </xf>
    <xf numFmtId="166" fontId="12" fillId="6" borderId="1" xfId="5" applyNumberFormat="1" applyFont="1" applyFill="1" applyBorder="1" applyAlignment="1" applyProtection="1">
      <alignment horizontal="center" vertical="center"/>
      <protection locked="0"/>
    </xf>
    <xf numFmtId="0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166" fontId="2" fillId="4" borderId="1" xfId="6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7" borderId="1" xfId="6" applyFont="1" applyFill="1" applyBorder="1" applyAlignment="1" applyProtection="1">
      <alignment horizontal="center" vertical="center" wrapText="1"/>
    </xf>
    <xf numFmtId="0" fontId="2" fillId="5" borderId="1" xfId="6" applyFont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4" borderId="1" xfId="6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4" borderId="10" xfId="6" applyFont="1" applyFill="1" applyBorder="1" applyAlignment="1" applyProtection="1">
      <alignment horizontal="center" vertical="center" wrapText="1"/>
    </xf>
    <xf numFmtId="0" fontId="26" fillId="6" borderId="0" xfId="4" applyNumberFormat="1" applyFont="1" applyFill="1" applyBorder="1" applyAlignment="1" applyProtection="1">
      <alignment horizontal="center" vertical="center" wrapText="1"/>
    </xf>
    <xf numFmtId="0" fontId="23" fillId="0" borderId="0" xfId="0" applyFont="1" applyProtection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6" fillId="6" borderId="0" xfId="4" applyNumberFormat="1" applyFont="1" applyFill="1" applyBorder="1" applyAlignment="1" applyProtection="1">
      <alignment horizontal="right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5" fillId="6" borderId="11" xfId="0" applyFont="1" applyFill="1" applyBorder="1" applyAlignment="1" applyProtection="1">
      <alignment horizontal="center" vertical="center"/>
    </xf>
    <xf numFmtId="167" fontId="8" fillId="0" borderId="1" xfId="5" applyNumberForma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5" fillId="0" borderId="17" xfId="0" applyNumberFormat="1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vertical="center"/>
    </xf>
    <xf numFmtId="0" fontId="5" fillId="0" borderId="18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quotePrefix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/>
    </xf>
    <xf numFmtId="0" fontId="5" fillId="0" borderId="3" xfId="0" applyFont="1" applyBorder="1" applyAlignment="1" applyProtection="1">
      <alignment horizontal="left" vertical="top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5" fillId="0" borderId="14" xfId="0" applyNumberFormat="1" applyFont="1" applyBorder="1" applyAlignment="1" applyProtection="1">
      <alignment horizontal="center" vertical="center"/>
    </xf>
    <xf numFmtId="49" fontId="5" fillId="0" borderId="14" xfId="0" applyNumberFormat="1" applyFont="1" applyFill="1" applyBorder="1" applyAlignment="1" applyProtection="1">
      <alignment horizontal="center" vertical="center"/>
      <protection locked="0"/>
    </xf>
    <xf numFmtId="1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</xf>
    <xf numFmtId="0" fontId="27" fillId="0" borderId="8" xfId="0" applyFont="1" applyBorder="1" applyAlignment="1" applyProtection="1"/>
    <xf numFmtId="0" fontId="27" fillId="0" borderId="9" xfId="0" applyFont="1" applyBorder="1" applyAlignment="1" applyProtection="1"/>
    <xf numFmtId="0" fontId="5" fillId="0" borderId="9" xfId="0" applyFont="1" applyFill="1" applyBorder="1" applyAlignment="1" applyProtection="1">
      <alignment horizontal="left" wrapText="1"/>
      <protection locked="0"/>
    </xf>
    <xf numFmtId="0" fontId="5" fillId="0" borderId="12" xfId="0" applyFont="1" applyFill="1" applyBorder="1" applyAlignment="1" applyProtection="1">
      <alignment horizontal="left" wrapText="1"/>
      <protection locked="0"/>
    </xf>
    <xf numFmtId="0" fontId="27" fillId="0" borderId="8" xfId="0" applyFont="1" applyBorder="1" applyAlignment="1" applyProtection="1">
      <alignment horizontal="center"/>
    </xf>
    <xf numFmtId="0" fontId="27" fillId="0" borderId="9" xfId="0" applyFont="1" applyBorder="1" applyAlignment="1" applyProtection="1">
      <alignment horizontal="center"/>
    </xf>
    <xf numFmtId="0" fontId="5" fillId="0" borderId="30" xfId="0" applyFont="1" applyFill="1" applyBorder="1" applyAlignment="1" applyProtection="1">
      <alignment horizontal="left" wrapText="1"/>
      <protection locked="0"/>
    </xf>
    <xf numFmtId="0" fontId="5" fillId="0" borderId="31" xfId="0" applyFont="1" applyFill="1" applyBorder="1" applyAlignment="1" applyProtection="1">
      <alignment horizontal="left" wrapText="1"/>
      <protection locked="0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15" fillId="6" borderId="8" xfId="0" applyFont="1" applyFill="1" applyBorder="1" applyAlignment="1" applyProtection="1">
      <alignment horizontal="center" vertical="center"/>
    </xf>
    <xf numFmtId="0" fontId="15" fillId="6" borderId="9" xfId="0" applyFont="1" applyFill="1" applyBorder="1" applyAlignment="1" applyProtection="1">
      <alignment horizontal="center" vertical="center"/>
    </xf>
    <xf numFmtId="0" fontId="15" fillId="6" borderId="12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right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  <protection locked="0"/>
    </xf>
    <xf numFmtId="49" fontId="35" fillId="3" borderId="9" xfId="0" applyNumberFormat="1" applyFont="1" applyFill="1" applyBorder="1" applyAlignment="1" applyProtection="1">
      <alignment horizontal="center" vertical="center"/>
      <protection locked="0"/>
    </xf>
    <xf numFmtId="49" fontId="35" fillId="3" borderId="12" xfId="0" applyNumberFormat="1" applyFont="1" applyFill="1" applyBorder="1" applyAlignment="1" applyProtection="1">
      <alignment horizontal="center" vertical="center"/>
      <protection locked="0"/>
    </xf>
    <xf numFmtId="0" fontId="15" fillId="6" borderId="8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15" fillId="6" borderId="10" xfId="0" applyFont="1" applyFill="1" applyBorder="1" applyAlignment="1" applyProtection="1">
      <alignment horizontal="left" vertical="center" wrapText="1"/>
    </xf>
    <xf numFmtId="0" fontId="15" fillId="6" borderId="11" xfId="0" applyFont="1" applyFill="1" applyBorder="1" applyAlignment="1" applyProtection="1">
      <alignment horizontal="left" vertical="center" wrapText="1"/>
    </xf>
    <xf numFmtId="49" fontId="15" fillId="6" borderId="10" xfId="0" applyNumberFormat="1" applyFont="1" applyFill="1" applyBorder="1" applyAlignment="1" applyProtection="1">
      <alignment horizontal="center" vertical="center"/>
    </xf>
    <xf numFmtId="49" fontId="15" fillId="6" borderId="11" xfId="0" applyNumberFormat="1" applyFont="1" applyFill="1" applyBorder="1" applyAlignment="1" applyProtection="1">
      <alignment horizontal="center" vertical="center"/>
    </xf>
    <xf numFmtId="0" fontId="15" fillId="6" borderId="10" xfId="0" applyFont="1" applyFill="1" applyBorder="1" applyAlignment="1" applyProtection="1">
      <alignment horizontal="left" vertical="center"/>
    </xf>
    <xf numFmtId="0" fontId="15" fillId="6" borderId="11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center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22" xfId="0" applyFont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5" fillId="6" borderId="22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/>
    </xf>
    <xf numFmtId="0" fontId="4" fillId="0" borderId="6" xfId="0" applyFont="1" applyBorder="1" applyAlignment="1" applyProtection="1">
      <alignment horizontal="right"/>
    </xf>
    <xf numFmtId="0" fontId="15" fillId="6" borderId="10" xfId="0" applyFont="1" applyFill="1" applyBorder="1" applyAlignment="1" applyProtection="1">
      <alignment horizontal="center" vertical="center" wrapText="1"/>
    </xf>
    <xf numFmtId="0" fontId="15" fillId="6" borderId="1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wrapText="1"/>
    </xf>
    <xf numFmtId="0" fontId="12" fillId="6" borderId="10" xfId="0" applyFont="1" applyFill="1" applyBorder="1" applyAlignment="1" applyProtection="1">
      <alignment horizontal="center" vertical="center" wrapText="1"/>
    </xf>
    <xf numFmtId="0" fontId="12" fillId="6" borderId="22" xfId="0" applyFont="1" applyFill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textRotation="90" wrapText="1"/>
    </xf>
    <xf numFmtId="0" fontId="12" fillId="0" borderId="22" xfId="0" applyFont="1" applyBorder="1" applyAlignment="1" applyProtection="1">
      <alignment horizontal="center" vertical="center" textRotation="90" wrapText="1"/>
    </xf>
    <xf numFmtId="0" fontId="19" fillId="0" borderId="6" xfId="0" applyFont="1" applyBorder="1" applyAlignment="1" applyProtection="1">
      <alignment horizontal="right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wrapText="1"/>
    </xf>
    <xf numFmtId="0" fontId="12" fillId="0" borderId="22" xfId="0" applyFont="1" applyFill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textRotation="90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</xf>
    <xf numFmtId="0" fontId="12" fillId="6" borderId="9" xfId="0" applyFont="1" applyFill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left" vertical="center" wrapText="1"/>
    </xf>
    <xf numFmtId="0" fontId="21" fillId="0" borderId="9" xfId="0" applyFont="1" applyBorder="1" applyAlignment="1" applyProtection="1">
      <alignment horizontal="left" vertical="center" wrapText="1"/>
    </xf>
    <xf numFmtId="0" fontId="21" fillId="0" borderId="12" xfId="0" applyFont="1" applyBorder="1" applyAlignment="1" applyProtection="1">
      <alignment horizontal="left" vertical="center" wrapText="1"/>
    </xf>
    <xf numFmtId="0" fontId="12" fillId="6" borderId="23" xfId="0" applyFont="1" applyFill="1" applyBorder="1" applyAlignment="1" applyProtection="1">
      <alignment horizontal="center" vertical="center" wrapText="1"/>
    </xf>
    <xf numFmtId="0" fontId="12" fillId="6" borderId="7" xfId="0" applyFont="1" applyFill="1" applyBorder="1" applyAlignment="1" applyProtection="1">
      <alignment horizontal="center" vertical="center" wrapText="1"/>
    </xf>
    <xf numFmtId="0" fontId="12" fillId="6" borderId="24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wrapText="1"/>
    </xf>
    <xf numFmtId="0" fontId="19" fillId="0" borderId="8" xfId="0" applyFont="1" applyBorder="1" applyAlignment="1" applyProtection="1">
      <alignment horizontal="right" vertical="center" wrapText="1"/>
    </xf>
    <xf numFmtId="0" fontId="19" fillId="0" borderId="9" xfId="0" applyFont="1" applyBorder="1" applyAlignment="1" applyProtection="1">
      <alignment horizontal="right" vertical="center" wrapText="1"/>
    </xf>
    <xf numFmtId="0" fontId="19" fillId="0" borderId="12" xfId="0" applyFont="1" applyBorder="1" applyAlignment="1" applyProtection="1">
      <alignment horizontal="right" vertical="center" wrapText="1"/>
    </xf>
    <xf numFmtId="0" fontId="19" fillId="0" borderId="6" xfId="0" applyFont="1" applyBorder="1" applyAlignment="1" applyProtection="1">
      <alignment horizontal="center" wrapText="1"/>
    </xf>
    <xf numFmtId="0" fontId="18" fillId="0" borderId="0" xfId="0" applyFont="1" applyAlignment="1" applyProtection="1">
      <alignment horizontal="center"/>
    </xf>
    <xf numFmtId="0" fontId="12" fillId="0" borderId="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wrapText="1"/>
    </xf>
    <xf numFmtId="0" fontId="5" fillId="6" borderId="1" xfId="0" applyFont="1" applyFill="1" applyBorder="1" applyAlignment="1" applyProtection="1">
      <alignment horizontal="center" wrapText="1"/>
    </xf>
    <xf numFmtId="0" fontId="13" fillId="0" borderId="0" xfId="0" applyFont="1" applyAlignment="1" applyProtection="1">
      <alignment horizontal="center"/>
    </xf>
    <xf numFmtId="0" fontId="2" fillId="0" borderId="22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6" fillId="0" borderId="6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/>
    </xf>
    <xf numFmtId="0" fontId="29" fillId="0" borderId="0" xfId="0" applyFont="1" applyFill="1" applyAlignment="1" applyProtection="1">
      <alignment horizontal="center"/>
    </xf>
    <xf numFmtId="0" fontId="26" fillId="0" borderId="0" xfId="0" applyFont="1" applyAlignment="1" applyProtection="1">
      <alignment horizontal="center"/>
    </xf>
    <xf numFmtId="0" fontId="23" fillId="0" borderId="6" xfId="0" applyFont="1" applyBorder="1" applyAlignment="1" applyProtection="1">
      <alignment horizontal="center" wrapText="1"/>
      <protection locked="0"/>
    </xf>
    <xf numFmtId="0" fontId="23" fillId="0" borderId="0" xfId="0" applyFont="1" applyBorder="1" applyProtection="1"/>
    <xf numFmtId="0" fontId="26" fillId="0" borderId="7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26" fillId="0" borderId="0" xfId="0" applyFont="1" applyProtection="1"/>
    <xf numFmtId="0" fontId="23" fillId="0" borderId="6" xfId="0" applyFont="1" applyBorder="1" applyProtection="1">
      <protection locked="0"/>
    </xf>
    <xf numFmtId="0" fontId="23" fillId="0" borderId="7" xfId="0" applyFont="1" applyBorder="1" applyProtection="1"/>
    <xf numFmtId="14" fontId="23" fillId="0" borderId="6" xfId="0" applyNumberFormat="1" applyFont="1" applyBorder="1" applyAlignment="1" applyProtection="1">
      <alignment horizontal="center"/>
      <protection locked="0"/>
    </xf>
    <xf numFmtId="0" fontId="23" fillId="0" borderId="6" xfId="0" applyFont="1" applyBorder="1" applyAlignment="1" applyProtection="1">
      <alignment horizontal="center"/>
      <protection locked="0"/>
    </xf>
    <xf numFmtId="0" fontId="23" fillId="0" borderId="0" xfId="0" applyFont="1" applyProtection="1"/>
    <xf numFmtId="0" fontId="26" fillId="6" borderId="6" xfId="4" applyNumberFormat="1" applyFont="1" applyFill="1" applyBorder="1" applyAlignment="1" applyProtection="1">
      <alignment horizontal="center" wrapText="1"/>
      <protection locked="0"/>
    </xf>
  </cellXfs>
  <cellStyles count="7">
    <cellStyle name="Нейтральный" xfId="1" builtinId="28" customBuiltin="1"/>
    <cellStyle name="Обычный" xfId="0" builtinId="0"/>
    <cellStyle name="Ошибка граф" xfId="2"/>
    <cellStyle name="Ошибка строки" xfId="3"/>
    <cellStyle name="Расчетная ячейка" xfId="4"/>
    <cellStyle name="Финансовый" xfId="5" builtinId="3"/>
    <cellStyle name="Хороший" xfId="6" builtinId="26" customBuiltin="1"/>
  </cellStyles>
  <dxfs count="146"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206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  <dxf>
      <font>
        <color rgb="FF0070C0"/>
      </font>
      <fill>
        <patternFill>
          <bgColor theme="0" tint="-0.14996795556505021"/>
        </patternFill>
      </fill>
    </dxf>
  </dxfs>
  <tableStyles count="1" defaultTableStyle="TableStyleMedium9" defaultPivotStyle="PivotStyleLight16">
    <tableStyle name="MySqlDefault" pivot="0" table="0" count="0"/>
  </tableStyles>
  <colors>
    <mruColors>
      <color rgb="FFC6ECCE"/>
      <color rgb="FFC6EFCE"/>
      <color rgb="FFC7E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06/relationships/vbaProject" Target="vbaProject.bin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rakhova\Desktop\&#1052;&#1086;&#1080;%20&#1076;&#1086;&#1082;&#1091;&#1084;&#1077;&#1085;&#1090;&#1099;-2\&#1060;&#1045;&#1044;&#1045;&#1056;&#1040;&#1051;&#1068;&#1053;&#1040;&#1071;%20&#1057;&#1058;&#1040;&#1058;&#1048;&#1057;&#1058;&#1048;&#1050;&#1040;%205-&#1060;&#1050;%20&#1057;&#1042;&#1054;&#1044;&#1053;&#1040;&#1071;\&#1044;&#1072;&#1085;&#1085;&#1099;&#1077;%20&#1087;&#1086;%20&#1096;&#1082;&#1086;&#1083;&#1072;&#1084;%20&#1079;&#1072;%202015%20&#1075;&#1086;&#1076;\&#1055;&#1088;&#1086;&#1073;&#1072;%205-%20&#1060;&#1050;%20&#1076;&#1083;&#1103;%20&#1056;&#1086;&#1089;&#1089;&#1090;&#1072;&#1090;&#1072;%20&#1092;&#1080;&#1085;&#1072;&#1085;&#1089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edus\Desktop\&#1052;&#1054;\5-&#1060;&#1050;_&#1089;&#1074;&#1086;&#1076;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0"/>
      <sheetName val="Раздел1"/>
      <sheetName val="Раздел2"/>
      <sheetName val="Раздел3"/>
      <sheetName val="Раздел4"/>
      <sheetName val="Раздел5"/>
      <sheetName val="Раздел6"/>
      <sheetName val="Раздел7"/>
      <sheetName val="Раздел8"/>
      <sheetName val="Раздел9"/>
      <sheetName val="Раздел10"/>
      <sheetName val="Раздел11"/>
      <sheetName val="Раздел12"/>
      <sheetName val="Проба 5- ФК для Росстата финанс"/>
    </sheetNames>
    <sheetDataSet>
      <sheetData sheetId="0"/>
      <sheetData sheetId="1"/>
      <sheetData sheetId="2">
        <row r="8">
          <cell r="D8">
            <v>17</v>
          </cell>
        </row>
        <row r="9">
          <cell r="D9">
            <v>24</v>
          </cell>
        </row>
        <row r="10">
          <cell r="D10">
            <v>7</v>
          </cell>
        </row>
        <row r="11">
          <cell r="D11">
            <v>2</v>
          </cell>
        </row>
        <row r="12">
          <cell r="D12">
            <v>119</v>
          </cell>
        </row>
        <row r="13">
          <cell r="D13">
            <v>138</v>
          </cell>
        </row>
        <row r="14">
          <cell r="D14">
            <v>1532</v>
          </cell>
        </row>
        <row r="15">
          <cell r="D15">
            <v>18</v>
          </cell>
        </row>
        <row r="16">
          <cell r="D16">
            <v>171</v>
          </cell>
        </row>
        <row r="17">
          <cell r="D17">
            <v>33</v>
          </cell>
        </row>
        <row r="19">
          <cell r="D19">
            <v>19</v>
          </cell>
        </row>
        <row r="20">
          <cell r="D20">
            <v>12</v>
          </cell>
        </row>
        <row r="21">
          <cell r="D21">
            <v>40</v>
          </cell>
        </row>
        <row r="22">
          <cell r="D22">
            <v>1343</v>
          </cell>
        </row>
        <row r="23">
          <cell r="D23">
            <v>49</v>
          </cell>
        </row>
        <row r="24">
          <cell r="D24">
            <v>2</v>
          </cell>
        </row>
        <row r="25">
          <cell r="D25">
            <v>23</v>
          </cell>
        </row>
        <row r="26">
          <cell r="D26">
            <v>60</v>
          </cell>
        </row>
        <row r="27">
          <cell r="D27">
            <v>37</v>
          </cell>
        </row>
        <row r="28">
          <cell r="D28">
            <v>171</v>
          </cell>
        </row>
        <row r="29">
          <cell r="D29">
            <v>56</v>
          </cell>
        </row>
        <row r="30">
          <cell r="D30">
            <v>9</v>
          </cell>
        </row>
        <row r="32">
          <cell r="D32">
            <v>1893</v>
          </cell>
        </row>
        <row r="33">
          <cell r="D33">
            <v>22</v>
          </cell>
        </row>
        <row r="34">
          <cell r="D34">
            <v>70</v>
          </cell>
        </row>
        <row r="35">
          <cell r="D35">
            <v>199</v>
          </cell>
        </row>
        <row r="36">
          <cell r="D36">
            <v>339</v>
          </cell>
        </row>
        <row r="37">
          <cell r="D37">
            <v>6</v>
          </cell>
        </row>
        <row r="38">
          <cell r="D38">
            <v>6</v>
          </cell>
        </row>
        <row r="39">
          <cell r="D39">
            <v>118</v>
          </cell>
        </row>
        <row r="40">
          <cell r="D40">
            <v>30</v>
          </cell>
        </row>
        <row r="41">
          <cell r="D41">
            <v>123</v>
          </cell>
        </row>
        <row r="42">
          <cell r="D42">
            <v>29</v>
          </cell>
        </row>
        <row r="44">
          <cell r="D44">
            <v>64</v>
          </cell>
        </row>
        <row r="45">
          <cell r="D45">
            <v>18</v>
          </cell>
        </row>
        <row r="46">
          <cell r="D46">
            <v>36</v>
          </cell>
        </row>
        <row r="47">
          <cell r="D47">
            <v>1092</v>
          </cell>
        </row>
        <row r="48">
          <cell r="D48">
            <v>469</v>
          </cell>
        </row>
        <row r="49">
          <cell r="D49">
            <v>16</v>
          </cell>
        </row>
        <row r="50">
          <cell r="D50">
            <v>309</v>
          </cell>
        </row>
        <row r="51">
          <cell r="D51">
            <v>2</v>
          </cell>
        </row>
        <row r="52">
          <cell r="D52">
            <v>195</v>
          </cell>
        </row>
        <row r="53">
          <cell r="D53">
            <v>121</v>
          </cell>
        </row>
        <row r="55">
          <cell r="D55">
            <v>103</v>
          </cell>
        </row>
        <row r="56">
          <cell r="D56">
            <v>62</v>
          </cell>
        </row>
        <row r="57">
          <cell r="D57">
            <v>79</v>
          </cell>
        </row>
        <row r="58">
          <cell r="D58">
            <v>1448</v>
          </cell>
        </row>
        <row r="59">
          <cell r="D59">
            <v>33</v>
          </cell>
        </row>
        <row r="60">
          <cell r="D60">
            <v>1324</v>
          </cell>
        </row>
        <row r="61">
          <cell r="D61">
            <v>1017</v>
          </cell>
        </row>
        <row r="62">
          <cell r="D62">
            <v>76</v>
          </cell>
        </row>
        <row r="63">
          <cell r="D63">
            <v>441</v>
          </cell>
        </row>
        <row r="64">
          <cell r="D64">
            <v>727</v>
          </cell>
        </row>
        <row r="65">
          <cell r="D65">
            <v>42</v>
          </cell>
        </row>
        <row r="66">
          <cell r="D66">
            <v>147</v>
          </cell>
        </row>
        <row r="67">
          <cell r="D67">
            <v>32</v>
          </cell>
        </row>
        <row r="68">
          <cell r="D68">
            <v>114</v>
          </cell>
        </row>
        <row r="69">
          <cell r="D69">
            <v>32</v>
          </cell>
        </row>
        <row r="70">
          <cell r="D70">
            <v>255</v>
          </cell>
        </row>
        <row r="71">
          <cell r="D71">
            <v>62</v>
          </cell>
        </row>
        <row r="72">
          <cell r="D72">
            <v>273</v>
          </cell>
        </row>
        <row r="73">
          <cell r="D73">
            <v>653</v>
          </cell>
        </row>
        <row r="74">
          <cell r="D74">
            <v>15</v>
          </cell>
        </row>
        <row r="75">
          <cell r="D75">
            <v>41</v>
          </cell>
        </row>
        <row r="76">
          <cell r="D76">
            <v>56</v>
          </cell>
        </row>
        <row r="77">
          <cell r="D77">
            <v>49</v>
          </cell>
        </row>
        <row r="78">
          <cell r="D78">
            <v>50</v>
          </cell>
        </row>
        <row r="79">
          <cell r="D79">
            <v>38</v>
          </cell>
        </row>
        <row r="80">
          <cell r="D80">
            <v>13</v>
          </cell>
        </row>
        <row r="81">
          <cell r="D81">
            <v>191</v>
          </cell>
        </row>
        <row r="82">
          <cell r="D82">
            <v>251</v>
          </cell>
        </row>
        <row r="84">
          <cell r="D84">
            <v>856</v>
          </cell>
        </row>
        <row r="85">
          <cell r="D85">
            <v>619</v>
          </cell>
        </row>
        <row r="86">
          <cell r="D86">
            <v>272</v>
          </cell>
        </row>
        <row r="87">
          <cell r="D87">
            <v>193</v>
          </cell>
        </row>
        <row r="88">
          <cell r="D88">
            <v>152</v>
          </cell>
        </row>
        <row r="89">
          <cell r="D89">
            <v>33</v>
          </cell>
        </row>
        <row r="90">
          <cell r="D90">
            <v>160</v>
          </cell>
        </row>
        <row r="91">
          <cell r="D91">
            <v>20</v>
          </cell>
        </row>
        <row r="92">
          <cell r="D92">
            <v>61</v>
          </cell>
        </row>
        <row r="93">
          <cell r="D93">
            <v>127</v>
          </cell>
        </row>
        <row r="94">
          <cell r="D94">
            <v>185</v>
          </cell>
        </row>
        <row r="95">
          <cell r="D95">
            <v>57</v>
          </cell>
        </row>
        <row r="96">
          <cell r="D96">
            <v>417</v>
          </cell>
        </row>
        <row r="97">
          <cell r="D97">
            <v>525</v>
          </cell>
        </row>
        <row r="98">
          <cell r="D98">
            <v>34</v>
          </cell>
        </row>
        <row r="99">
          <cell r="D99">
            <v>120</v>
          </cell>
        </row>
        <row r="100">
          <cell r="D100">
            <v>114</v>
          </cell>
        </row>
        <row r="101">
          <cell r="D101">
            <v>227</v>
          </cell>
        </row>
        <row r="102">
          <cell r="D102">
            <v>18</v>
          </cell>
        </row>
        <row r="103">
          <cell r="D103">
            <v>34</v>
          </cell>
        </row>
        <row r="105">
          <cell r="D105">
            <v>2020</v>
          </cell>
        </row>
        <row r="106">
          <cell r="D106">
            <v>317</v>
          </cell>
        </row>
        <row r="107">
          <cell r="D107">
            <v>3</v>
          </cell>
        </row>
        <row r="109">
          <cell r="D109">
            <v>644</v>
          </cell>
        </row>
        <row r="110">
          <cell r="D110">
            <v>13</v>
          </cell>
        </row>
        <row r="111">
          <cell r="D111">
            <v>46</v>
          </cell>
        </row>
        <row r="112">
          <cell r="D112">
            <v>83</v>
          </cell>
        </row>
        <row r="113">
          <cell r="D113">
            <v>647</v>
          </cell>
        </row>
        <row r="114">
          <cell r="D114">
            <v>691</v>
          </cell>
        </row>
        <row r="115">
          <cell r="D115">
            <v>165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0"/>
      <sheetName val="Раздел1"/>
      <sheetName val="Раздел2"/>
      <sheetName val="Раздел3"/>
      <sheetName val="Раздел4"/>
      <sheetName val="Раздел5"/>
      <sheetName val="Раздел6"/>
      <sheetName val="Раздел7"/>
      <sheetName val="Раздел8"/>
      <sheetName val="Раздел9"/>
      <sheetName val="Раздел10"/>
      <sheetName val="Раздел11"/>
      <sheetName val="Раздел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C:\Users\strakhova\Desktop\&#1052;&#1086;&#1080;%20&#1076;&#1086;&#1082;&#1091;&#1084;&#1077;&#1085;&#1090;&#1099;-2\&#1060;&#1045;&#1044;&#1045;&#1056;&#1040;&#1051;&#1068;&#1053;&#1040;&#1071;%20&#1057;&#1058;&#1040;&#1058;&#1048;&#1057;&#1058;&#1048;&#1050;&#1040;%205-&#1060;&#1050;%20&#1057;&#1042;&#1054;&#1044;&#1053;&#1040;&#1071;\&#1044;&#1072;&#1085;&#1085;&#1099;&#1077;%20&#1087;&#1086;%20&#1096;&#1082;&#1086;&#1083;&#1072;&#1084;%20&#1079;&#1072;%202015%20&#1075;&#1086;&#1076;\&#1055;&#1088;&#1086;&#1073;&#1072;%205-%20&#1060;&#1050;%20&#1076;&#1083;&#1103;%20&#1056;&#1086;&#1089;&#1089;&#1090;&#1072;&#1090;&#1072;%20&#1092;&#1080;&#1085;&#1072;&#1085;&#1089;&#1099;.xl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42"/>
  <sheetViews>
    <sheetView showGridLines="0" showZeros="0" tabSelected="1" topLeftCell="B2" zoomScale="98" zoomScaleNormal="98" workbookViewId="0">
      <selection activeCell="N43" sqref="N43"/>
    </sheetView>
  </sheetViews>
  <sheetFormatPr defaultRowHeight="15" x14ac:dyDescent="0.25"/>
  <cols>
    <col min="1" max="1" width="3.28515625" hidden="1" customWidth="1"/>
    <col min="2" max="2" width="3.140625" customWidth="1"/>
    <col min="3" max="3" width="8.7109375" customWidth="1"/>
    <col min="4" max="4" width="4.42578125" customWidth="1"/>
    <col min="5" max="5" width="5.7109375" customWidth="1"/>
    <col min="6" max="9" width="10.7109375" customWidth="1"/>
    <col min="10" max="10" width="18.28515625" customWidth="1"/>
    <col min="11" max="11" width="11.42578125" customWidth="1"/>
    <col min="12" max="12" width="12.5703125" customWidth="1"/>
    <col min="13" max="13" width="3.5703125" customWidth="1"/>
    <col min="14" max="14" width="14.85546875" customWidth="1"/>
    <col min="15" max="15" width="5.7109375" customWidth="1"/>
    <col min="16" max="16" width="3" customWidth="1"/>
    <col min="17" max="17" width="11" customWidth="1"/>
    <col min="18" max="18" width="3.140625" customWidth="1"/>
    <col min="19" max="19" width="5.28515625" hidden="1" customWidth="1"/>
    <col min="257" max="257" width="0" hidden="1" customWidth="1"/>
    <col min="258" max="258" width="3.140625" customWidth="1"/>
    <col min="259" max="259" width="8.7109375" customWidth="1"/>
    <col min="260" max="260" width="4.42578125" customWidth="1"/>
    <col min="261" max="261" width="5.7109375" customWidth="1"/>
    <col min="262" max="266" width="10.7109375" customWidth="1"/>
    <col min="267" max="268" width="11.42578125" customWidth="1"/>
    <col min="269" max="269" width="5.140625" customWidth="1"/>
    <col min="270" max="270" width="14.85546875" customWidth="1"/>
    <col min="271" max="271" width="5.7109375" customWidth="1"/>
    <col min="272" max="272" width="4.42578125" customWidth="1"/>
    <col min="273" max="273" width="8.7109375" customWidth="1"/>
    <col min="274" max="274" width="3.140625" customWidth="1"/>
    <col min="275" max="275" width="0" hidden="1" customWidth="1"/>
    <col min="513" max="513" width="0" hidden="1" customWidth="1"/>
    <col min="514" max="514" width="3.140625" customWidth="1"/>
    <col min="515" max="515" width="8.7109375" customWidth="1"/>
    <col min="516" max="516" width="4.42578125" customWidth="1"/>
    <col min="517" max="517" width="5.7109375" customWidth="1"/>
    <col min="518" max="522" width="10.7109375" customWidth="1"/>
    <col min="523" max="524" width="11.42578125" customWidth="1"/>
    <col min="525" max="525" width="5.140625" customWidth="1"/>
    <col min="526" max="526" width="14.85546875" customWidth="1"/>
    <col min="527" max="527" width="5.7109375" customWidth="1"/>
    <col min="528" max="528" width="4.42578125" customWidth="1"/>
    <col min="529" max="529" width="8.7109375" customWidth="1"/>
    <col min="530" max="530" width="3.140625" customWidth="1"/>
    <col min="531" max="531" width="0" hidden="1" customWidth="1"/>
    <col min="769" max="769" width="0" hidden="1" customWidth="1"/>
    <col min="770" max="770" width="3.140625" customWidth="1"/>
    <col min="771" max="771" width="8.7109375" customWidth="1"/>
    <col min="772" max="772" width="4.42578125" customWidth="1"/>
    <col min="773" max="773" width="5.7109375" customWidth="1"/>
    <col min="774" max="778" width="10.7109375" customWidth="1"/>
    <col min="779" max="780" width="11.42578125" customWidth="1"/>
    <col min="781" max="781" width="5.140625" customWidth="1"/>
    <col min="782" max="782" width="14.85546875" customWidth="1"/>
    <col min="783" max="783" width="5.7109375" customWidth="1"/>
    <col min="784" max="784" width="4.42578125" customWidth="1"/>
    <col min="785" max="785" width="8.7109375" customWidth="1"/>
    <col min="786" max="786" width="3.140625" customWidth="1"/>
    <col min="787" max="787" width="0" hidden="1" customWidth="1"/>
    <col min="1025" max="1025" width="0" hidden="1" customWidth="1"/>
    <col min="1026" max="1026" width="3.140625" customWidth="1"/>
    <col min="1027" max="1027" width="8.7109375" customWidth="1"/>
    <col min="1028" max="1028" width="4.42578125" customWidth="1"/>
    <col min="1029" max="1029" width="5.7109375" customWidth="1"/>
    <col min="1030" max="1034" width="10.7109375" customWidth="1"/>
    <col min="1035" max="1036" width="11.42578125" customWidth="1"/>
    <col min="1037" max="1037" width="5.140625" customWidth="1"/>
    <col min="1038" max="1038" width="14.85546875" customWidth="1"/>
    <col min="1039" max="1039" width="5.7109375" customWidth="1"/>
    <col min="1040" max="1040" width="4.42578125" customWidth="1"/>
    <col min="1041" max="1041" width="8.7109375" customWidth="1"/>
    <col min="1042" max="1042" width="3.140625" customWidth="1"/>
    <col min="1043" max="1043" width="0" hidden="1" customWidth="1"/>
    <col min="1281" max="1281" width="0" hidden="1" customWidth="1"/>
    <col min="1282" max="1282" width="3.140625" customWidth="1"/>
    <col min="1283" max="1283" width="8.7109375" customWidth="1"/>
    <col min="1284" max="1284" width="4.42578125" customWidth="1"/>
    <col min="1285" max="1285" width="5.7109375" customWidth="1"/>
    <col min="1286" max="1290" width="10.7109375" customWidth="1"/>
    <col min="1291" max="1292" width="11.42578125" customWidth="1"/>
    <col min="1293" max="1293" width="5.140625" customWidth="1"/>
    <col min="1294" max="1294" width="14.85546875" customWidth="1"/>
    <col min="1295" max="1295" width="5.7109375" customWidth="1"/>
    <col min="1296" max="1296" width="4.42578125" customWidth="1"/>
    <col min="1297" max="1297" width="8.7109375" customWidth="1"/>
    <col min="1298" max="1298" width="3.140625" customWidth="1"/>
    <col min="1299" max="1299" width="0" hidden="1" customWidth="1"/>
    <col min="1537" max="1537" width="0" hidden="1" customWidth="1"/>
    <col min="1538" max="1538" width="3.140625" customWidth="1"/>
    <col min="1539" max="1539" width="8.7109375" customWidth="1"/>
    <col min="1540" max="1540" width="4.42578125" customWidth="1"/>
    <col min="1541" max="1541" width="5.7109375" customWidth="1"/>
    <col min="1542" max="1546" width="10.7109375" customWidth="1"/>
    <col min="1547" max="1548" width="11.42578125" customWidth="1"/>
    <col min="1549" max="1549" width="5.140625" customWidth="1"/>
    <col min="1550" max="1550" width="14.85546875" customWidth="1"/>
    <col min="1551" max="1551" width="5.7109375" customWidth="1"/>
    <col min="1552" max="1552" width="4.42578125" customWidth="1"/>
    <col min="1553" max="1553" width="8.7109375" customWidth="1"/>
    <col min="1554" max="1554" width="3.140625" customWidth="1"/>
    <col min="1555" max="1555" width="0" hidden="1" customWidth="1"/>
    <col min="1793" max="1793" width="0" hidden="1" customWidth="1"/>
    <col min="1794" max="1794" width="3.140625" customWidth="1"/>
    <col min="1795" max="1795" width="8.7109375" customWidth="1"/>
    <col min="1796" max="1796" width="4.42578125" customWidth="1"/>
    <col min="1797" max="1797" width="5.7109375" customWidth="1"/>
    <col min="1798" max="1802" width="10.7109375" customWidth="1"/>
    <col min="1803" max="1804" width="11.42578125" customWidth="1"/>
    <col min="1805" max="1805" width="5.140625" customWidth="1"/>
    <col min="1806" max="1806" width="14.85546875" customWidth="1"/>
    <col min="1807" max="1807" width="5.7109375" customWidth="1"/>
    <col min="1808" max="1808" width="4.42578125" customWidth="1"/>
    <col min="1809" max="1809" width="8.7109375" customWidth="1"/>
    <col min="1810" max="1810" width="3.140625" customWidth="1"/>
    <col min="1811" max="1811" width="0" hidden="1" customWidth="1"/>
    <col min="2049" max="2049" width="0" hidden="1" customWidth="1"/>
    <col min="2050" max="2050" width="3.140625" customWidth="1"/>
    <col min="2051" max="2051" width="8.7109375" customWidth="1"/>
    <col min="2052" max="2052" width="4.42578125" customWidth="1"/>
    <col min="2053" max="2053" width="5.7109375" customWidth="1"/>
    <col min="2054" max="2058" width="10.7109375" customWidth="1"/>
    <col min="2059" max="2060" width="11.42578125" customWidth="1"/>
    <col min="2061" max="2061" width="5.140625" customWidth="1"/>
    <col min="2062" max="2062" width="14.85546875" customWidth="1"/>
    <col min="2063" max="2063" width="5.7109375" customWidth="1"/>
    <col min="2064" max="2064" width="4.42578125" customWidth="1"/>
    <col min="2065" max="2065" width="8.7109375" customWidth="1"/>
    <col min="2066" max="2066" width="3.140625" customWidth="1"/>
    <col min="2067" max="2067" width="0" hidden="1" customWidth="1"/>
    <col min="2305" max="2305" width="0" hidden="1" customWidth="1"/>
    <col min="2306" max="2306" width="3.140625" customWidth="1"/>
    <col min="2307" max="2307" width="8.7109375" customWidth="1"/>
    <col min="2308" max="2308" width="4.42578125" customWidth="1"/>
    <col min="2309" max="2309" width="5.7109375" customWidth="1"/>
    <col min="2310" max="2314" width="10.7109375" customWidth="1"/>
    <col min="2315" max="2316" width="11.42578125" customWidth="1"/>
    <col min="2317" max="2317" width="5.140625" customWidth="1"/>
    <col min="2318" max="2318" width="14.85546875" customWidth="1"/>
    <col min="2319" max="2319" width="5.7109375" customWidth="1"/>
    <col min="2320" max="2320" width="4.42578125" customWidth="1"/>
    <col min="2321" max="2321" width="8.7109375" customWidth="1"/>
    <col min="2322" max="2322" width="3.140625" customWidth="1"/>
    <col min="2323" max="2323" width="0" hidden="1" customWidth="1"/>
    <col min="2561" max="2561" width="0" hidden="1" customWidth="1"/>
    <col min="2562" max="2562" width="3.140625" customWidth="1"/>
    <col min="2563" max="2563" width="8.7109375" customWidth="1"/>
    <col min="2564" max="2564" width="4.42578125" customWidth="1"/>
    <col min="2565" max="2565" width="5.7109375" customWidth="1"/>
    <col min="2566" max="2570" width="10.7109375" customWidth="1"/>
    <col min="2571" max="2572" width="11.42578125" customWidth="1"/>
    <col min="2573" max="2573" width="5.140625" customWidth="1"/>
    <col min="2574" max="2574" width="14.85546875" customWidth="1"/>
    <col min="2575" max="2575" width="5.7109375" customWidth="1"/>
    <col min="2576" max="2576" width="4.42578125" customWidth="1"/>
    <col min="2577" max="2577" width="8.7109375" customWidth="1"/>
    <col min="2578" max="2578" width="3.140625" customWidth="1"/>
    <col min="2579" max="2579" width="0" hidden="1" customWidth="1"/>
    <col min="2817" max="2817" width="0" hidden="1" customWidth="1"/>
    <col min="2818" max="2818" width="3.140625" customWidth="1"/>
    <col min="2819" max="2819" width="8.7109375" customWidth="1"/>
    <col min="2820" max="2820" width="4.42578125" customWidth="1"/>
    <col min="2821" max="2821" width="5.7109375" customWidth="1"/>
    <col min="2822" max="2826" width="10.7109375" customWidth="1"/>
    <col min="2827" max="2828" width="11.42578125" customWidth="1"/>
    <col min="2829" max="2829" width="5.140625" customWidth="1"/>
    <col min="2830" max="2830" width="14.85546875" customWidth="1"/>
    <col min="2831" max="2831" width="5.7109375" customWidth="1"/>
    <col min="2832" max="2832" width="4.42578125" customWidth="1"/>
    <col min="2833" max="2833" width="8.7109375" customWidth="1"/>
    <col min="2834" max="2834" width="3.140625" customWidth="1"/>
    <col min="2835" max="2835" width="0" hidden="1" customWidth="1"/>
    <col min="3073" max="3073" width="0" hidden="1" customWidth="1"/>
    <col min="3074" max="3074" width="3.140625" customWidth="1"/>
    <col min="3075" max="3075" width="8.7109375" customWidth="1"/>
    <col min="3076" max="3076" width="4.42578125" customWidth="1"/>
    <col min="3077" max="3077" width="5.7109375" customWidth="1"/>
    <col min="3078" max="3082" width="10.7109375" customWidth="1"/>
    <col min="3083" max="3084" width="11.42578125" customWidth="1"/>
    <col min="3085" max="3085" width="5.140625" customWidth="1"/>
    <col min="3086" max="3086" width="14.85546875" customWidth="1"/>
    <col min="3087" max="3087" width="5.7109375" customWidth="1"/>
    <col min="3088" max="3088" width="4.42578125" customWidth="1"/>
    <col min="3089" max="3089" width="8.7109375" customWidth="1"/>
    <col min="3090" max="3090" width="3.140625" customWidth="1"/>
    <col min="3091" max="3091" width="0" hidden="1" customWidth="1"/>
    <col min="3329" max="3329" width="0" hidden="1" customWidth="1"/>
    <col min="3330" max="3330" width="3.140625" customWidth="1"/>
    <col min="3331" max="3331" width="8.7109375" customWidth="1"/>
    <col min="3332" max="3332" width="4.42578125" customWidth="1"/>
    <col min="3333" max="3333" width="5.7109375" customWidth="1"/>
    <col min="3334" max="3338" width="10.7109375" customWidth="1"/>
    <col min="3339" max="3340" width="11.42578125" customWidth="1"/>
    <col min="3341" max="3341" width="5.140625" customWidth="1"/>
    <col min="3342" max="3342" width="14.85546875" customWidth="1"/>
    <col min="3343" max="3343" width="5.7109375" customWidth="1"/>
    <col min="3344" max="3344" width="4.42578125" customWidth="1"/>
    <col min="3345" max="3345" width="8.7109375" customWidth="1"/>
    <col min="3346" max="3346" width="3.140625" customWidth="1"/>
    <col min="3347" max="3347" width="0" hidden="1" customWidth="1"/>
    <col min="3585" max="3585" width="0" hidden="1" customWidth="1"/>
    <col min="3586" max="3586" width="3.140625" customWidth="1"/>
    <col min="3587" max="3587" width="8.7109375" customWidth="1"/>
    <col min="3588" max="3588" width="4.42578125" customWidth="1"/>
    <col min="3589" max="3589" width="5.7109375" customWidth="1"/>
    <col min="3590" max="3594" width="10.7109375" customWidth="1"/>
    <col min="3595" max="3596" width="11.42578125" customWidth="1"/>
    <col min="3597" max="3597" width="5.140625" customWidth="1"/>
    <col min="3598" max="3598" width="14.85546875" customWidth="1"/>
    <col min="3599" max="3599" width="5.7109375" customWidth="1"/>
    <col min="3600" max="3600" width="4.42578125" customWidth="1"/>
    <col min="3601" max="3601" width="8.7109375" customWidth="1"/>
    <col min="3602" max="3602" width="3.140625" customWidth="1"/>
    <col min="3603" max="3603" width="0" hidden="1" customWidth="1"/>
    <col min="3841" max="3841" width="0" hidden="1" customWidth="1"/>
    <col min="3842" max="3842" width="3.140625" customWidth="1"/>
    <col min="3843" max="3843" width="8.7109375" customWidth="1"/>
    <col min="3844" max="3844" width="4.42578125" customWidth="1"/>
    <col min="3845" max="3845" width="5.7109375" customWidth="1"/>
    <col min="3846" max="3850" width="10.7109375" customWidth="1"/>
    <col min="3851" max="3852" width="11.42578125" customWidth="1"/>
    <col min="3853" max="3853" width="5.140625" customWidth="1"/>
    <col min="3854" max="3854" width="14.85546875" customWidth="1"/>
    <col min="3855" max="3855" width="5.7109375" customWidth="1"/>
    <col min="3856" max="3856" width="4.42578125" customWidth="1"/>
    <col min="3857" max="3857" width="8.7109375" customWidth="1"/>
    <col min="3858" max="3858" width="3.140625" customWidth="1"/>
    <col min="3859" max="3859" width="0" hidden="1" customWidth="1"/>
    <col min="4097" max="4097" width="0" hidden="1" customWidth="1"/>
    <col min="4098" max="4098" width="3.140625" customWidth="1"/>
    <col min="4099" max="4099" width="8.7109375" customWidth="1"/>
    <col min="4100" max="4100" width="4.42578125" customWidth="1"/>
    <col min="4101" max="4101" width="5.7109375" customWidth="1"/>
    <col min="4102" max="4106" width="10.7109375" customWidth="1"/>
    <col min="4107" max="4108" width="11.42578125" customWidth="1"/>
    <col min="4109" max="4109" width="5.140625" customWidth="1"/>
    <col min="4110" max="4110" width="14.85546875" customWidth="1"/>
    <col min="4111" max="4111" width="5.7109375" customWidth="1"/>
    <col min="4112" max="4112" width="4.42578125" customWidth="1"/>
    <col min="4113" max="4113" width="8.7109375" customWidth="1"/>
    <col min="4114" max="4114" width="3.140625" customWidth="1"/>
    <col min="4115" max="4115" width="0" hidden="1" customWidth="1"/>
    <col min="4353" max="4353" width="0" hidden="1" customWidth="1"/>
    <col min="4354" max="4354" width="3.140625" customWidth="1"/>
    <col min="4355" max="4355" width="8.7109375" customWidth="1"/>
    <col min="4356" max="4356" width="4.42578125" customWidth="1"/>
    <col min="4357" max="4357" width="5.7109375" customWidth="1"/>
    <col min="4358" max="4362" width="10.7109375" customWidth="1"/>
    <col min="4363" max="4364" width="11.42578125" customWidth="1"/>
    <col min="4365" max="4365" width="5.140625" customWidth="1"/>
    <col min="4366" max="4366" width="14.85546875" customWidth="1"/>
    <col min="4367" max="4367" width="5.7109375" customWidth="1"/>
    <col min="4368" max="4368" width="4.42578125" customWidth="1"/>
    <col min="4369" max="4369" width="8.7109375" customWidth="1"/>
    <col min="4370" max="4370" width="3.140625" customWidth="1"/>
    <col min="4371" max="4371" width="0" hidden="1" customWidth="1"/>
    <col min="4609" max="4609" width="0" hidden="1" customWidth="1"/>
    <col min="4610" max="4610" width="3.140625" customWidth="1"/>
    <col min="4611" max="4611" width="8.7109375" customWidth="1"/>
    <col min="4612" max="4612" width="4.42578125" customWidth="1"/>
    <col min="4613" max="4613" width="5.7109375" customWidth="1"/>
    <col min="4614" max="4618" width="10.7109375" customWidth="1"/>
    <col min="4619" max="4620" width="11.42578125" customWidth="1"/>
    <col min="4621" max="4621" width="5.140625" customWidth="1"/>
    <col min="4622" max="4622" width="14.85546875" customWidth="1"/>
    <col min="4623" max="4623" width="5.7109375" customWidth="1"/>
    <col min="4624" max="4624" width="4.42578125" customWidth="1"/>
    <col min="4625" max="4625" width="8.7109375" customWidth="1"/>
    <col min="4626" max="4626" width="3.140625" customWidth="1"/>
    <col min="4627" max="4627" width="0" hidden="1" customWidth="1"/>
    <col min="4865" max="4865" width="0" hidden="1" customWidth="1"/>
    <col min="4866" max="4866" width="3.140625" customWidth="1"/>
    <col min="4867" max="4867" width="8.7109375" customWidth="1"/>
    <col min="4868" max="4868" width="4.42578125" customWidth="1"/>
    <col min="4869" max="4869" width="5.7109375" customWidth="1"/>
    <col min="4870" max="4874" width="10.7109375" customWidth="1"/>
    <col min="4875" max="4876" width="11.42578125" customWidth="1"/>
    <col min="4877" max="4877" width="5.140625" customWidth="1"/>
    <col min="4878" max="4878" width="14.85546875" customWidth="1"/>
    <col min="4879" max="4879" width="5.7109375" customWidth="1"/>
    <col min="4880" max="4880" width="4.42578125" customWidth="1"/>
    <col min="4881" max="4881" width="8.7109375" customWidth="1"/>
    <col min="4882" max="4882" width="3.140625" customWidth="1"/>
    <col min="4883" max="4883" width="0" hidden="1" customWidth="1"/>
    <col min="5121" max="5121" width="0" hidden="1" customWidth="1"/>
    <col min="5122" max="5122" width="3.140625" customWidth="1"/>
    <col min="5123" max="5123" width="8.7109375" customWidth="1"/>
    <col min="5124" max="5124" width="4.42578125" customWidth="1"/>
    <col min="5125" max="5125" width="5.7109375" customWidth="1"/>
    <col min="5126" max="5130" width="10.7109375" customWidth="1"/>
    <col min="5131" max="5132" width="11.42578125" customWidth="1"/>
    <col min="5133" max="5133" width="5.140625" customWidth="1"/>
    <col min="5134" max="5134" width="14.85546875" customWidth="1"/>
    <col min="5135" max="5135" width="5.7109375" customWidth="1"/>
    <col min="5136" max="5136" width="4.42578125" customWidth="1"/>
    <col min="5137" max="5137" width="8.7109375" customWidth="1"/>
    <col min="5138" max="5138" width="3.140625" customWidth="1"/>
    <col min="5139" max="5139" width="0" hidden="1" customWidth="1"/>
    <col min="5377" max="5377" width="0" hidden="1" customWidth="1"/>
    <col min="5378" max="5378" width="3.140625" customWidth="1"/>
    <col min="5379" max="5379" width="8.7109375" customWidth="1"/>
    <col min="5380" max="5380" width="4.42578125" customWidth="1"/>
    <col min="5381" max="5381" width="5.7109375" customWidth="1"/>
    <col min="5382" max="5386" width="10.7109375" customWidth="1"/>
    <col min="5387" max="5388" width="11.42578125" customWidth="1"/>
    <col min="5389" max="5389" width="5.140625" customWidth="1"/>
    <col min="5390" max="5390" width="14.85546875" customWidth="1"/>
    <col min="5391" max="5391" width="5.7109375" customWidth="1"/>
    <col min="5392" max="5392" width="4.42578125" customWidth="1"/>
    <col min="5393" max="5393" width="8.7109375" customWidth="1"/>
    <col min="5394" max="5394" width="3.140625" customWidth="1"/>
    <col min="5395" max="5395" width="0" hidden="1" customWidth="1"/>
    <col min="5633" max="5633" width="0" hidden="1" customWidth="1"/>
    <col min="5634" max="5634" width="3.140625" customWidth="1"/>
    <col min="5635" max="5635" width="8.7109375" customWidth="1"/>
    <col min="5636" max="5636" width="4.42578125" customWidth="1"/>
    <col min="5637" max="5637" width="5.7109375" customWidth="1"/>
    <col min="5638" max="5642" width="10.7109375" customWidth="1"/>
    <col min="5643" max="5644" width="11.42578125" customWidth="1"/>
    <col min="5645" max="5645" width="5.140625" customWidth="1"/>
    <col min="5646" max="5646" width="14.85546875" customWidth="1"/>
    <col min="5647" max="5647" width="5.7109375" customWidth="1"/>
    <col min="5648" max="5648" width="4.42578125" customWidth="1"/>
    <col min="5649" max="5649" width="8.7109375" customWidth="1"/>
    <col min="5650" max="5650" width="3.140625" customWidth="1"/>
    <col min="5651" max="5651" width="0" hidden="1" customWidth="1"/>
    <col min="5889" max="5889" width="0" hidden="1" customWidth="1"/>
    <col min="5890" max="5890" width="3.140625" customWidth="1"/>
    <col min="5891" max="5891" width="8.7109375" customWidth="1"/>
    <col min="5892" max="5892" width="4.42578125" customWidth="1"/>
    <col min="5893" max="5893" width="5.7109375" customWidth="1"/>
    <col min="5894" max="5898" width="10.7109375" customWidth="1"/>
    <col min="5899" max="5900" width="11.42578125" customWidth="1"/>
    <col min="5901" max="5901" width="5.140625" customWidth="1"/>
    <col min="5902" max="5902" width="14.85546875" customWidth="1"/>
    <col min="5903" max="5903" width="5.7109375" customWidth="1"/>
    <col min="5904" max="5904" width="4.42578125" customWidth="1"/>
    <col min="5905" max="5905" width="8.7109375" customWidth="1"/>
    <col min="5906" max="5906" width="3.140625" customWidth="1"/>
    <col min="5907" max="5907" width="0" hidden="1" customWidth="1"/>
    <col min="6145" max="6145" width="0" hidden="1" customWidth="1"/>
    <col min="6146" max="6146" width="3.140625" customWidth="1"/>
    <col min="6147" max="6147" width="8.7109375" customWidth="1"/>
    <col min="6148" max="6148" width="4.42578125" customWidth="1"/>
    <col min="6149" max="6149" width="5.7109375" customWidth="1"/>
    <col min="6150" max="6154" width="10.7109375" customWidth="1"/>
    <col min="6155" max="6156" width="11.42578125" customWidth="1"/>
    <col min="6157" max="6157" width="5.140625" customWidth="1"/>
    <col min="6158" max="6158" width="14.85546875" customWidth="1"/>
    <col min="6159" max="6159" width="5.7109375" customWidth="1"/>
    <col min="6160" max="6160" width="4.42578125" customWidth="1"/>
    <col min="6161" max="6161" width="8.7109375" customWidth="1"/>
    <col min="6162" max="6162" width="3.140625" customWidth="1"/>
    <col min="6163" max="6163" width="0" hidden="1" customWidth="1"/>
    <col min="6401" max="6401" width="0" hidden="1" customWidth="1"/>
    <col min="6402" max="6402" width="3.140625" customWidth="1"/>
    <col min="6403" max="6403" width="8.7109375" customWidth="1"/>
    <col min="6404" max="6404" width="4.42578125" customWidth="1"/>
    <col min="6405" max="6405" width="5.7109375" customWidth="1"/>
    <col min="6406" max="6410" width="10.7109375" customWidth="1"/>
    <col min="6411" max="6412" width="11.42578125" customWidth="1"/>
    <col min="6413" max="6413" width="5.140625" customWidth="1"/>
    <col min="6414" max="6414" width="14.85546875" customWidth="1"/>
    <col min="6415" max="6415" width="5.7109375" customWidth="1"/>
    <col min="6416" max="6416" width="4.42578125" customWidth="1"/>
    <col min="6417" max="6417" width="8.7109375" customWidth="1"/>
    <col min="6418" max="6418" width="3.140625" customWidth="1"/>
    <col min="6419" max="6419" width="0" hidden="1" customWidth="1"/>
    <col min="6657" max="6657" width="0" hidden="1" customWidth="1"/>
    <col min="6658" max="6658" width="3.140625" customWidth="1"/>
    <col min="6659" max="6659" width="8.7109375" customWidth="1"/>
    <col min="6660" max="6660" width="4.42578125" customWidth="1"/>
    <col min="6661" max="6661" width="5.7109375" customWidth="1"/>
    <col min="6662" max="6666" width="10.7109375" customWidth="1"/>
    <col min="6667" max="6668" width="11.42578125" customWidth="1"/>
    <col min="6669" max="6669" width="5.140625" customWidth="1"/>
    <col min="6670" max="6670" width="14.85546875" customWidth="1"/>
    <col min="6671" max="6671" width="5.7109375" customWidth="1"/>
    <col min="6672" max="6672" width="4.42578125" customWidth="1"/>
    <col min="6673" max="6673" width="8.7109375" customWidth="1"/>
    <col min="6674" max="6674" width="3.140625" customWidth="1"/>
    <col min="6675" max="6675" width="0" hidden="1" customWidth="1"/>
    <col min="6913" max="6913" width="0" hidden="1" customWidth="1"/>
    <col min="6914" max="6914" width="3.140625" customWidth="1"/>
    <col min="6915" max="6915" width="8.7109375" customWidth="1"/>
    <col min="6916" max="6916" width="4.42578125" customWidth="1"/>
    <col min="6917" max="6917" width="5.7109375" customWidth="1"/>
    <col min="6918" max="6922" width="10.7109375" customWidth="1"/>
    <col min="6923" max="6924" width="11.42578125" customWidth="1"/>
    <col min="6925" max="6925" width="5.140625" customWidth="1"/>
    <col min="6926" max="6926" width="14.85546875" customWidth="1"/>
    <col min="6927" max="6927" width="5.7109375" customWidth="1"/>
    <col min="6928" max="6928" width="4.42578125" customWidth="1"/>
    <col min="6929" max="6929" width="8.7109375" customWidth="1"/>
    <col min="6930" max="6930" width="3.140625" customWidth="1"/>
    <col min="6931" max="6931" width="0" hidden="1" customWidth="1"/>
    <col min="7169" max="7169" width="0" hidden="1" customWidth="1"/>
    <col min="7170" max="7170" width="3.140625" customWidth="1"/>
    <col min="7171" max="7171" width="8.7109375" customWidth="1"/>
    <col min="7172" max="7172" width="4.42578125" customWidth="1"/>
    <col min="7173" max="7173" width="5.7109375" customWidth="1"/>
    <col min="7174" max="7178" width="10.7109375" customWidth="1"/>
    <col min="7179" max="7180" width="11.42578125" customWidth="1"/>
    <col min="7181" max="7181" width="5.140625" customWidth="1"/>
    <col min="7182" max="7182" width="14.85546875" customWidth="1"/>
    <col min="7183" max="7183" width="5.7109375" customWidth="1"/>
    <col min="7184" max="7184" width="4.42578125" customWidth="1"/>
    <col min="7185" max="7185" width="8.7109375" customWidth="1"/>
    <col min="7186" max="7186" width="3.140625" customWidth="1"/>
    <col min="7187" max="7187" width="0" hidden="1" customWidth="1"/>
    <col min="7425" max="7425" width="0" hidden="1" customWidth="1"/>
    <col min="7426" max="7426" width="3.140625" customWidth="1"/>
    <col min="7427" max="7427" width="8.7109375" customWidth="1"/>
    <col min="7428" max="7428" width="4.42578125" customWidth="1"/>
    <col min="7429" max="7429" width="5.7109375" customWidth="1"/>
    <col min="7430" max="7434" width="10.7109375" customWidth="1"/>
    <col min="7435" max="7436" width="11.42578125" customWidth="1"/>
    <col min="7437" max="7437" width="5.140625" customWidth="1"/>
    <col min="7438" max="7438" width="14.85546875" customWidth="1"/>
    <col min="7439" max="7439" width="5.7109375" customWidth="1"/>
    <col min="7440" max="7440" width="4.42578125" customWidth="1"/>
    <col min="7441" max="7441" width="8.7109375" customWidth="1"/>
    <col min="7442" max="7442" width="3.140625" customWidth="1"/>
    <col min="7443" max="7443" width="0" hidden="1" customWidth="1"/>
    <col min="7681" max="7681" width="0" hidden="1" customWidth="1"/>
    <col min="7682" max="7682" width="3.140625" customWidth="1"/>
    <col min="7683" max="7683" width="8.7109375" customWidth="1"/>
    <col min="7684" max="7684" width="4.42578125" customWidth="1"/>
    <col min="7685" max="7685" width="5.7109375" customWidth="1"/>
    <col min="7686" max="7690" width="10.7109375" customWidth="1"/>
    <col min="7691" max="7692" width="11.42578125" customWidth="1"/>
    <col min="7693" max="7693" width="5.140625" customWidth="1"/>
    <col min="7694" max="7694" width="14.85546875" customWidth="1"/>
    <col min="7695" max="7695" width="5.7109375" customWidth="1"/>
    <col min="7696" max="7696" width="4.42578125" customWidth="1"/>
    <col min="7697" max="7697" width="8.7109375" customWidth="1"/>
    <col min="7698" max="7698" width="3.140625" customWidth="1"/>
    <col min="7699" max="7699" width="0" hidden="1" customWidth="1"/>
    <col min="7937" max="7937" width="0" hidden="1" customWidth="1"/>
    <col min="7938" max="7938" width="3.140625" customWidth="1"/>
    <col min="7939" max="7939" width="8.7109375" customWidth="1"/>
    <col min="7940" max="7940" width="4.42578125" customWidth="1"/>
    <col min="7941" max="7941" width="5.7109375" customWidth="1"/>
    <col min="7942" max="7946" width="10.7109375" customWidth="1"/>
    <col min="7947" max="7948" width="11.42578125" customWidth="1"/>
    <col min="7949" max="7949" width="5.140625" customWidth="1"/>
    <col min="7950" max="7950" width="14.85546875" customWidth="1"/>
    <col min="7951" max="7951" width="5.7109375" customWidth="1"/>
    <col min="7952" max="7952" width="4.42578125" customWidth="1"/>
    <col min="7953" max="7953" width="8.7109375" customWidth="1"/>
    <col min="7954" max="7954" width="3.140625" customWidth="1"/>
    <col min="7955" max="7955" width="0" hidden="1" customWidth="1"/>
    <col min="8193" max="8193" width="0" hidden="1" customWidth="1"/>
    <col min="8194" max="8194" width="3.140625" customWidth="1"/>
    <col min="8195" max="8195" width="8.7109375" customWidth="1"/>
    <col min="8196" max="8196" width="4.42578125" customWidth="1"/>
    <col min="8197" max="8197" width="5.7109375" customWidth="1"/>
    <col min="8198" max="8202" width="10.7109375" customWidth="1"/>
    <col min="8203" max="8204" width="11.42578125" customWidth="1"/>
    <col min="8205" max="8205" width="5.140625" customWidth="1"/>
    <col min="8206" max="8206" width="14.85546875" customWidth="1"/>
    <col min="8207" max="8207" width="5.7109375" customWidth="1"/>
    <col min="8208" max="8208" width="4.42578125" customWidth="1"/>
    <col min="8209" max="8209" width="8.7109375" customWidth="1"/>
    <col min="8210" max="8210" width="3.140625" customWidth="1"/>
    <col min="8211" max="8211" width="0" hidden="1" customWidth="1"/>
    <col min="8449" max="8449" width="0" hidden="1" customWidth="1"/>
    <col min="8450" max="8450" width="3.140625" customWidth="1"/>
    <col min="8451" max="8451" width="8.7109375" customWidth="1"/>
    <col min="8452" max="8452" width="4.42578125" customWidth="1"/>
    <col min="8453" max="8453" width="5.7109375" customWidth="1"/>
    <col min="8454" max="8458" width="10.7109375" customWidth="1"/>
    <col min="8459" max="8460" width="11.42578125" customWidth="1"/>
    <col min="8461" max="8461" width="5.140625" customWidth="1"/>
    <col min="8462" max="8462" width="14.85546875" customWidth="1"/>
    <col min="8463" max="8463" width="5.7109375" customWidth="1"/>
    <col min="8464" max="8464" width="4.42578125" customWidth="1"/>
    <col min="8465" max="8465" width="8.7109375" customWidth="1"/>
    <col min="8466" max="8466" width="3.140625" customWidth="1"/>
    <col min="8467" max="8467" width="0" hidden="1" customWidth="1"/>
    <col min="8705" max="8705" width="0" hidden="1" customWidth="1"/>
    <col min="8706" max="8706" width="3.140625" customWidth="1"/>
    <col min="8707" max="8707" width="8.7109375" customWidth="1"/>
    <col min="8708" max="8708" width="4.42578125" customWidth="1"/>
    <col min="8709" max="8709" width="5.7109375" customWidth="1"/>
    <col min="8710" max="8714" width="10.7109375" customWidth="1"/>
    <col min="8715" max="8716" width="11.42578125" customWidth="1"/>
    <col min="8717" max="8717" width="5.140625" customWidth="1"/>
    <col min="8718" max="8718" width="14.85546875" customWidth="1"/>
    <col min="8719" max="8719" width="5.7109375" customWidth="1"/>
    <col min="8720" max="8720" width="4.42578125" customWidth="1"/>
    <col min="8721" max="8721" width="8.7109375" customWidth="1"/>
    <col min="8722" max="8722" width="3.140625" customWidth="1"/>
    <col min="8723" max="8723" width="0" hidden="1" customWidth="1"/>
    <col min="8961" max="8961" width="0" hidden="1" customWidth="1"/>
    <col min="8962" max="8962" width="3.140625" customWidth="1"/>
    <col min="8963" max="8963" width="8.7109375" customWidth="1"/>
    <col min="8964" max="8964" width="4.42578125" customWidth="1"/>
    <col min="8965" max="8965" width="5.7109375" customWidth="1"/>
    <col min="8966" max="8970" width="10.7109375" customWidth="1"/>
    <col min="8971" max="8972" width="11.42578125" customWidth="1"/>
    <col min="8973" max="8973" width="5.140625" customWidth="1"/>
    <col min="8974" max="8974" width="14.85546875" customWidth="1"/>
    <col min="8975" max="8975" width="5.7109375" customWidth="1"/>
    <col min="8976" max="8976" width="4.42578125" customWidth="1"/>
    <col min="8977" max="8977" width="8.7109375" customWidth="1"/>
    <col min="8978" max="8978" width="3.140625" customWidth="1"/>
    <col min="8979" max="8979" width="0" hidden="1" customWidth="1"/>
    <col min="9217" max="9217" width="0" hidden="1" customWidth="1"/>
    <col min="9218" max="9218" width="3.140625" customWidth="1"/>
    <col min="9219" max="9219" width="8.7109375" customWidth="1"/>
    <col min="9220" max="9220" width="4.42578125" customWidth="1"/>
    <col min="9221" max="9221" width="5.7109375" customWidth="1"/>
    <col min="9222" max="9226" width="10.7109375" customWidth="1"/>
    <col min="9227" max="9228" width="11.42578125" customWidth="1"/>
    <col min="9229" max="9229" width="5.140625" customWidth="1"/>
    <col min="9230" max="9230" width="14.85546875" customWidth="1"/>
    <col min="9231" max="9231" width="5.7109375" customWidth="1"/>
    <col min="9232" max="9232" width="4.42578125" customWidth="1"/>
    <col min="9233" max="9233" width="8.7109375" customWidth="1"/>
    <col min="9234" max="9234" width="3.140625" customWidth="1"/>
    <col min="9235" max="9235" width="0" hidden="1" customWidth="1"/>
    <col min="9473" max="9473" width="0" hidden="1" customWidth="1"/>
    <col min="9474" max="9474" width="3.140625" customWidth="1"/>
    <col min="9475" max="9475" width="8.7109375" customWidth="1"/>
    <col min="9476" max="9476" width="4.42578125" customWidth="1"/>
    <col min="9477" max="9477" width="5.7109375" customWidth="1"/>
    <col min="9478" max="9482" width="10.7109375" customWidth="1"/>
    <col min="9483" max="9484" width="11.42578125" customWidth="1"/>
    <col min="9485" max="9485" width="5.140625" customWidth="1"/>
    <col min="9486" max="9486" width="14.85546875" customWidth="1"/>
    <col min="9487" max="9487" width="5.7109375" customWidth="1"/>
    <col min="9488" max="9488" width="4.42578125" customWidth="1"/>
    <col min="9489" max="9489" width="8.7109375" customWidth="1"/>
    <col min="9490" max="9490" width="3.140625" customWidth="1"/>
    <col min="9491" max="9491" width="0" hidden="1" customWidth="1"/>
    <col min="9729" max="9729" width="0" hidden="1" customWidth="1"/>
    <col min="9730" max="9730" width="3.140625" customWidth="1"/>
    <col min="9731" max="9731" width="8.7109375" customWidth="1"/>
    <col min="9732" max="9732" width="4.42578125" customWidth="1"/>
    <col min="9733" max="9733" width="5.7109375" customWidth="1"/>
    <col min="9734" max="9738" width="10.7109375" customWidth="1"/>
    <col min="9739" max="9740" width="11.42578125" customWidth="1"/>
    <col min="9741" max="9741" width="5.140625" customWidth="1"/>
    <col min="9742" max="9742" width="14.85546875" customWidth="1"/>
    <col min="9743" max="9743" width="5.7109375" customWidth="1"/>
    <col min="9744" max="9744" width="4.42578125" customWidth="1"/>
    <col min="9745" max="9745" width="8.7109375" customWidth="1"/>
    <col min="9746" max="9746" width="3.140625" customWidth="1"/>
    <col min="9747" max="9747" width="0" hidden="1" customWidth="1"/>
    <col min="9985" max="9985" width="0" hidden="1" customWidth="1"/>
    <col min="9986" max="9986" width="3.140625" customWidth="1"/>
    <col min="9987" max="9987" width="8.7109375" customWidth="1"/>
    <col min="9988" max="9988" width="4.42578125" customWidth="1"/>
    <col min="9989" max="9989" width="5.7109375" customWidth="1"/>
    <col min="9990" max="9994" width="10.7109375" customWidth="1"/>
    <col min="9995" max="9996" width="11.42578125" customWidth="1"/>
    <col min="9997" max="9997" width="5.140625" customWidth="1"/>
    <col min="9998" max="9998" width="14.85546875" customWidth="1"/>
    <col min="9999" max="9999" width="5.7109375" customWidth="1"/>
    <col min="10000" max="10000" width="4.42578125" customWidth="1"/>
    <col min="10001" max="10001" width="8.7109375" customWidth="1"/>
    <col min="10002" max="10002" width="3.140625" customWidth="1"/>
    <col min="10003" max="10003" width="0" hidden="1" customWidth="1"/>
    <col min="10241" max="10241" width="0" hidden="1" customWidth="1"/>
    <col min="10242" max="10242" width="3.140625" customWidth="1"/>
    <col min="10243" max="10243" width="8.7109375" customWidth="1"/>
    <col min="10244" max="10244" width="4.42578125" customWidth="1"/>
    <col min="10245" max="10245" width="5.7109375" customWidth="1"/>
    <col min="10246" max="10250" width="10.7109375" customWidth="1"/>
    <col min="10251" max="10252" width="11.42578125" customWidth="1"/>
    <col min="10253" max="10253" width="5.140625" customWidth="1"/>
    <col min="10254" max="10254" width="14.85546875" customWidth="1"/>
    <col min="10255" max="10255" width="5.7109375" customWidth="1"/>
    <col min="10256" max="10256" width="4.42578125" customWidth="1"/>
    <col min="10257" max="10257" width="8.7109375" customWidth="1"/>
    <col min="10258" max="10258" width="3.140625" customWidth="1"/>
    <col min="10259" max="10259" width="0" hidden="1" customWidth="1"/>
    <col min="10497" max="10497" width="0" hidden="1" customWidth="1"/>
    <col min="10498" max="10498" width="3.140625" customWidth="1"/>
    <col min="10499" max="10499" width="8.7109375" customWidth="1"/>
    <col min="10500" max="10500" width="4.42578125" customWidth="1"/>
    <col min="10501" max="10501" width="5.7109375" customWidth="1"/>
    <col min="10502" max="10506" width="10.7109375" customWidth="1"/>
    <col min="10507" max="10508" width="11.42578125" customWidth="1"/>
    <col min="10509" max="10509" width="5.140625" customWidth="1"/>
    <col min="10510" max="10510" width="14.85546875" customWidth="1"/>
    <col min="10511" max="10511" width="5.7109375" customWidth="1"/>
    <col min="10512" max="10512" width="4.42578125" customWidth="1"/>
    <col min="10513" max="10513" width="8.7109375" customWidth="1"/>
    <col min="10514" max="10514" width="3.140625" customWidth="1"/>
    <col min="10515" max="10515" width="0" hidden="1" customWidth="1"/>
    <col min="10753" max="10753" width="0" hidden="1" customWidth="1"/>
    <col min="10754" max="10754" width="3.140625" customWidth="1"/>
    <col min="10755" max="10755" width="8.7109375" customWidth="1"/>
    <col min="10756" max="10756" width="4.42578125" customWidth="1"/>
    <col min="10757" max="10757" width="5.7109375" customWidth="1"/>
    <col min="10758" max="10762" width="10.7109375" customWidth="1"/>
    <col min="10763" max="10764" width="11.42578125" customWidth="1"/>
    <col min="10765" max="10765" width="5.140625" customWidth="1"/>
    <col min="10766" max="10766" width="14.85546875" customWidth="1"/>
    <col min="10767" max="10767" width="5.7109375" customWidth="1"/>
    <col min="10768" max="10768" width="4.42578125" customWidth="1"/>
    <col min="10769" max="10769" width="8.7109375" customWidth="1"/>
    <col min="10770" max="10770" width="3.140625" customWidth="1"/>
    <col min="10771" max="10771" width="0" hidden="1" customWidth="1"/>
    <col min="11009" max="11009" width="0" hidden="1" customWidth="1"/>
    <col min="11010" max="11010" width="3.140625" customWidth="1"/>
    <col min="11011" max="11011" width="8.7109375" customWidth="1"/>
    <col min="11012" max="11012" width="4.42578125" customWidth="1"/>
    <col min="11013" max="11013" width="5.7109375" customWidth="1"/>
    <col min="11014" max="11018" width="10.7109375" customWidth="1"/>
    <col min="11019" max="11020" width="11.42578125" customWidth="1"/>
    <col min="11021" max="11021" width="5.140625" customWidth="1"/>
    <col min="11022" max="11022" width="14.85546875" customWidth="1"/>
    <col min="11023" max="11023" width="5.7109375" customWidth="1"/>
    <col min="11024" max="11024" width="4.42578125" customWidth="1"/>
    <col min="11025" max="11025" width="8.7109375" customWidth="1"/>
    <col min="11026" max="11026" width="3.140625" customWidth="1"/>
    <col min="11027" max="11027" width="0" hidden="1" customWidth="1"/>
    <col min="11265" max="11265" width="0" hidden="1" customWidth="1"/>
    <col min="11266" max="11266" width="3.140625" customWidth="1"/>
    <col min="11267" max="11267" width="8.7109375" customWidth="1"/>
    <col min="11268" max="11268" width="4.42578125" customWidth="1"/>
    <col min="11269" max="11269" width="5.7109375" customWidth="1"/>
    <col min="11270" max="11274" width="10.7109375" customWidth="1"/>
    <col min="11275" max="11276" width="11.42578125" customWidth="1"/>
    <col min="11277" max="11277" width="5.140625" customWidth="1"/>
    <col min="11278" max="11278" width="14.85546875" customWidth="1"/>
    <col min="11279" max="11279" width="5.7109375" customWidth="1"/>
    <col min="11280" max="11280" width="4.42578125" customWidth="1"/>
    <col min="11281" max="11281" width="8.7109375" customWidth="1"/>
    <col min="11282" max="11282" width="3.140625" customWidth="1"/>
    <col min="11283" max="11283" width="0" hidden="1" customWidth="1"/>
    <col min="11521" max="11521" width="0" hidden="1" customWidth="1"/>
    <col min="11522" max="11522" width="3.140625" customWidth="1"/>
    <col min="11523" max="11523" width="8.7109375" customWidth="1"/>
    <col min="11524" max="11524" width="4.42578125" customWidth="1"/>
    <col min="11525" max="11525" width="5.7109375" customWidth="1"/>
    <col min="11526" max="11530" width="10.7109375" customWidth="1"/>
    <col min="11531" max="11532" width="11.42578125" customWidth="1"/>
    <col min="11533" max="11533" width="5.140625" customWidth="1"/>
    <col min="11534" max="11534" width="14.85546875" customWidth="1"/>
    <col min="11535" max="11535" width="5.7109375" customWidth="1"/>
    <col min="11536" max="11536" width="4.42578125" customWidth="1"/>
    <col min="11537" max="11537" width="8.7109375" customWidth="1"/>
    <col min="11538" max="11538" width="3.140625" customWidth="1"/>
    <col min="11539" max="11539" width="0" hidden="1" customWidth="1"/>
    <col min="11777" max="11777" width="0" hidden="1" customWidth="1"/>
    <col min="11778" max="11778" width="3.140625" customWidth="1"/>
    <col min="11779" max="11779" width="8.7109375" customWidth="1"/>
    <col min="11780" max="11780" width="4.42578125" customWidth="1"/>
    <col min="11781" max="11781" width="5.7109375" customWidth="1"/>
    <col min="11782" max="11786" width="10.7109375" customWidth="1"/>
    <col min="11787" max="11788" width="11.42578125" customWidth="1"/>
    <col min="11789" max="11789" width="5.140625" customWidth="1"/>
    <col min="11790" max="11790" width="14.85546875" customWidth="1"/>
    <col min="11791" max="11791" width="5.7109375" customWidth="1"/>
    <col min="11792" max="11792" width="4.42578125" customWidth="1"/>
    <col min="11793" max="11793" width="8.7109375" customWidth="1"/>
    <col min="11794" max="11794" width="3.140625" customWidth="1"/>
    <col min="11795" max="11795" width="0" hidden="1" customWidth="1"/>
    <col min="12033" max="12033" width="0" hidden="1" customWidth="1"/>
    <col min="12034" max="12034" width="3.140625" customWidth="1"/>
    <col min="12035" max="12035" width="8.7109375" customWidth="1"/>
    <col min="12036" max="12036" width="4.42578125" customWidth="1"/>
    <col min="12037" max="12037" width="5.7109375" customWidth="1"/>
    <col min="12038" max="12042" width="10.7109375" customWidth="1"/>
    <col min="12043" max="12044" width="11.42578125" customWidth="1"/>
    <col min="12045" max="12045" width="5.140625" customWidth="1"/>
    <col min="12046" max="12046" width="14.85546875" customWidth="1"/>
    <col min="12047" max="12047" width="5.7109375" customWidth="1"/>
    <col min="12048" max="12048" width="4.42578125" customWidth="1"/>
    <col min="12049" max="12049" width="8.7109375" customWidth="1"/>
    <col min="12050" max="12050" width="3.140625" customWidth="1"/>
    <col min="12051" max="12051" width="0" hidden="1" customWidth="1"/>
    <col min="12289" max="12289" width="0" hidden="1" customWidth="1"/>
    <col min="12290" max="12290" width="3.140625" customWidth="1"/>
    <col min="12291" max="12291" width="8.7109375" customWidth="1"/>
    <col min="12292" max="12292" width="4.42578125" customWidth="1"/>
    <col min="12293" max="12293" width="5.7109375" customWidth="1"/>
    <col min="12294" max="12298" width="10.7109375" customWidth="1"/>
    <col min="12299" max="12300" width="11.42578125" customWidth="1"/>
    <col min="12301" max="12301" width="5.140625" customWidth="1"/>
    <col min="12302" max="12302" width="14.85546875" customWidth="1"/>
    <col min="12303" max="12303" width="5.7109375" customWidth="1"/>
    <col min="12304" max="12304" width="4.42578125" customWidth="1"/>
    <col min="12305" max="12305" width="8.7109375" customWidth="1"/>
    <col min="12306" max="12306" width="3.140625" customWidth="1"/>
    <col min="12307" max="12307" width="0" hidden="1" customWidth="1"/>
    <col min="12545" max="12545" width="0" hidden="1" customWidth="1"/>
    <col min="12546" max="12546" width="3.140625" customWidth="1"/>
    <col min="12547" max="12547" width="8.7109375" customWidth="1"/>
    <col min="12548" max="12548" width="4.42578125" customWidth="1"/>
    <col min="12549" max="12549" width="5.7109375" customWidth="1"/>
    <col min="12550" max="12554" width="10.7109375" customWidth="1"/>
    <col min="12555" max="12556" width="11.42578125" customWidth="1"/>
    <col min="12557" max="12557" width="5.140625" customWidth="1"/>
    <col min="12558" max="12558" width="14.85546875" customWidth="1"/>
    <col min="12559" max="12559" width="5.7109375" customWidth="1"/>
    <col min="12560" max="12560" width="4.42578125" customWidth="1"/>
    <col min="12561" max="12561" width="8.7109375" customWidth="1"/>
    <col min="12562" max="12562" width="3.140625" customWidth="1"/>
    <col min="12563" max="12563" width="0" hidden="1" customWidth="1"/>
    <col min="12801" max="12801" width="0" hidden="1" customWidth="1"/>
    <col min="12802" max="12802" width="3.140625" customWidth="1"/>
    <col min="12803" max="12803" width="8.7109375" customWidth="1"/>
    <col min="12804" max="12804" width="4.42578125" customWidth="1"/>
    <col min="12805" max="12805" width="5.7109375" customWidth="1"/>
    <col min="12806" max="12810" width="10.7109375" customWidth="1"/>
    <col min="12811" max="12812" width="11.42578125" customWidth="1"/>
    <col min="12813" max="12813" width="5.140625" customWidth="1"/>
    <col min="12814" max="12814" width="14.85546875" customWidth="1"/>
    <col min="12815" max="12815" width="5.7109375" customWidth="1"/>
    <col min="12816" max="12816" width="4.42578125" customWidth="1"/>
    <col min="12817" max="12817" width="8.7109375" customWidth="1"/>
    <col min="12818" max="12818" width="3.140625" customWidth="1"/>
    <col min="12819" max="12819" width="0" hidden="1" customWidth="1"/>
    <col min="13057" max="13057" width="0" hidden="1" customWidth="1"/>
    <col min="13058" max="13058" width="3.140625" customWidth="1"/>
    <col min="13059" max="13059" width="8.7109375" customWidth="1"/>
    <col min="13060" max="13060" width="4.42578125" customWidth="1"/>
    <col min="13061" max="13061" width="5.7109375" customWidth="1"/>
    <col min="13062" max="13066" width="10.7109375" customWidth="1"/>
    <col min="13067" max="13068" width="11.42578125" customWidth="1"/>
    <col min="13069" max="13069" width="5.140625" customWidth="1"/>
    <col min="13070" max="13070" width="14.85546875" customWidth="1"/>
    <col min="13071" max="13071" width="5.7109375" customWidth="1"/>
    <col min="13072" max="13072" width="4.42578125" customWidth="1"/>
    <col min="13073" max="13073" width="8.7109375" customWidth="1"/>
    <col min="13074" max="13074" width="3.140625" customWidth="1"/>
    <col min="13075" max="13075" width="0" hidden="1" customWidth="1"/>
    <col min="13313" max="13313" width="0" hidden="1" customWidth="1"/>
    <col min="13314" max="13314" width="3.140625" customWidth="1"/>
    <col min="13315" max="13315" width="8.7109375" customWidth="1"/>
    <col min="13316" max="13316" width="4.42578125" customWidth="1"/>
    <col min="13317" max="13317" width="5.7109375" customWidth="1"/>
    <col min="13318" max="13322" width="10.7109375" customWidth="1"/>
    <col min="13323" max="13324" width="11.42578125" customWidth="1"/>
    <col min="13325" max="13325" width="5.140625" customWidth="1"/>
    <col min="13326" max="13326" width="14.85546875" customWidth="1"/>
    <col min="13327" max="13327" width="5.7109375" customWidth="1"/>
    <col min="13328" max="13328" width="4.42578125" customWidth="1"/>
    <col min="13329" max="13329" width="8.7109375" customWidth="1"/>
    <col min="13330" max="13330" width="3.140625" customWidth="1"/>
    <col min="13331" max="13331" width="0" hidden="1" customWidth="1"/>
    <col min="13569" max="13569" width="0" hidden="1" customWidth="1"/>
    <col min="13570" max="13570" width="3.140625" customWidth="1"/>
    <col min="13571" max="13571" width="8.7109375" customWidth="1"/>
    <col min="13572" max="13572" width="4.42578125" customWidth="1"/>
    <col min="13573" max="13573" width="5.7109375" customWidth="1"/>
    <col min="13574" max="13578" width="10.7109375" customWidth="1"/>
    <col min="13579" max="13580" width="11.42578125" customWidth="1"/>
    <col min="13581" max="13581" width="5.140625" customWidth="1"/>
    <col min="13582" max="13582" width="14.85546875" customWidth="1"/>
    <col min="13583" max="13583" width="5.7109375" customWidth="1"/>
    <col min="13584" max="13584" width="4.42578125" customWidth="1"/>
    <col min="13585" max="13585" width="8.7109375" customWidth="1"/>
    <col min="13586" max="13586" width="3.140625" customWidth="1"/>
    <col min="13587" max="13587" width="0" hidden="1" customWidth="1"/>
    <col min="13825" max="13825" width="0" hidden="1" customWidth="1"/>
    <col min="13826" max="13826" width="3.140625" customWidth="1"/>
    <col min="13827" max="13827" width="8.7109375" customWidth="1"/>
    <col min="13828" max="13828" width="4.42578125" customWidth="1"/>
    <col min="13829" max="13829" width="5.7109375" customWidth="1"/>
    <col min="13830" max="13834" width="10.7109375" customWidth="1"/>
    <col min="13835" max="13836" width="11.42578125" customWidth="1"/>
    <col min="13837" max="13837" width="5.140625" customWidth="1"/>
    <col min="13838" max="13838" width="14.85546875" customWidth="1"/>
    <col min="13839" max="13839" width="5.7109375" customWidth="1"/>
    <col min="13840" max="13840" width="4.42578125" customWidth="1"/>
    <col min="13841" max="13841" width="8.7109375" customWidth="1"/>
    <col min="13842" max="13842" width="3.140625" customWidth="1"/>
    <col min="13843" max="13843" width="0" hidden="1" customWidth="1"/>
    <col min="14081" max="14081" width="0" hidden="1" customWidth="1"/>
    <col min="14082" max="14082" width="3.140625" customWidth="1"/>
    <col min="14083" max="14083" width="8.7109375" customWidth="1"/>
    <col min="14084" max="14084" width="4.42578125" customWidth="1"/>
    <col min="14085" max="14085" width="5.7109375" customWidth="1"/>
    <col min="14086" max="14090" width="10.7109375" customWidth="1"/>
    <col min="14091" max="14092" width="11.42578125" customWidth="1"/>
    <col min="14093" max="14093" width="5.140625" customWidth="1"/>
    <col min="14094" max="14094" width="14.85546875" customWidth="1"/>
    <col min="14095" max="14095" width="5.7109375" customWidth="1"/>
    <col min="14096" max="14096" width="4.42578125" customWidth="1"/>
    <col min="14097" max="14097" width="8.7109375" customWidth="1"/>
    <col min="14098" max="14098" width="3.140625" customWidth="1"/>
    <col min="14099" max="14099" width="0" hidden="1" customWidth="1"/>
    <col min="14337" max="14337" width="0" hidden="1" customWidth="1"/>
    <col min="14338" max="14338" width="3.140625" customWidth="1"/>
    <col min="14339" max="14339" width="8.7109375" customWidth="1"/>
    <col min="14340" max="14340" width="4.42578125" customWidth="1"/>
    <col min="14341" max="14341" width="5.7109375" customWidth="1"/>
    <col min="14342" max="14346" width="10.7109375" customWidth="1"/>
    <col min="14347" max="14348" width="11.42578125" customWidth="1"/>
    <col min="14349" max="14349" width="5.140625" customWidth="1"/>
    <col min="14350" max="14350" width="14.85546875" customWidth="1"/>
    <col min="14351" max="14351" width="5.7109375" customWidth="1"/>
    <col min="14352" max="14352" width="4.42578125" customWidth="1"/>
    <col min="14353" max="14353" width="8.7109375" customWidth="1"/>
    <col min="14354" max="14354" width="3.140625" customWidth="1"/>
    <col min="14355" max="14355" width="0" hidden="1" customWidth="1"/>
    <col min="14593" max="14593" width="0" hidden="1" customWidth="1"/>
    <col min="14594" max="14594" width="3.140625" customWidth="1"/>
    <col min="14595" max="14595" width="8.7109375" customWidth="1"/>
    <col min="14596" max="14596" width="4.42578125" customWidth="1"/>
    <col min="14597" max="14597" width="5.7109375" customWidth="1"/>
    <col min="14598" max="14602" width="10.7109375" customWidth="1"/>
    <col min="14603" max="14604" width="11.42578125" customWidth="1"/>
    <col min="14605" max="14605" width="5.140625" customWidth="1"/>
    <col min="14606" max="14606" width="14.85546875" customWidth="1"/>
    <col min="14607" max="14607" width="5.7109375" customWidth="1"/>
    <col min="14608" max="14608" width="4.42578125" customWidth="1"/>
    <col min="14609" max="14609" width="8.7109375" customWidth="1"/>
    <col min="14610" max="14610" width="3.140625" customWidth="1"/>
    <col min="14611" max="14611" width="0" hidden="1" customWidth="1"/>
    <col min="14849" max="14849" width="0" hidden="1" customWidth="1"/>
    <col min="14850" max="14850" width="3.140625" customWidth="1"/>
    <col min="14851" max="14851" width="8.7109375" customWidth="1"/>
    <col min="14852" max="14852" width="4.42578125" customWidth="1"/>
    <col min="14853" max="14853" width="5.7109375" customWidth="1"/>
    <col min="14854" max="14858" width="10.7109375" customWidth="1"/>
    <col min="14859" max="14860" width="11.42578125" customWidth="1"/>
    <col min="14861" max="14861" width="5.140625" customWidth="1"/>
    <col min="14862" max="14862" width="14.85546875" customWidth="1"/>
    <col min="14863" max="14863" width="5.7109375" customWidth="1"/>
    <col min="14864" max="14864" width="4.42578125" customWidth="1"/>
    <col min="14865" max="14865" width="8.7109375" customWidth="1"/>
    <col min="14866" max="14866" width="3.140625" customWidth="1"/>
    <col min="14867" max="14867" width="0" hidden="1" customWidth="1"/>
    <col min="15105" max="15105" width="0" hidden="1" customWidth="1"/>
    <col min="15106" max="15106" width="3.140625" customWidth="1"/>
    <col min="15107" max="15107" width="8.7109375" customWidth="1"/>
    <col min="15108" max="15108" width="4.42578125" customWidth="1"/>
    <col min="15109" max="15109" width="5.7109375" customWidth="1"/>
    <col min="15110" max="15114" width="10.7109375" customWidth="1"/>
    <col min="15115" max="15116" width="11.42578125" customWidth="1"/>
    <col min="15117" max="15117" width="5.140625" customWidth="1"/>
    <col min="15118" max="15118" width="14.85546875" customWidth="1"/>
    <col min="15119" max="15119" width="5.7109375" customWidth="1"/>
    <col min="15120" max="15120" width="4.42578125" customWidth="1"/>
    <col min="15121" max="15121" width="8.7109375" customWidth="1"/>
    <col min="15122" max="15122" width="3.140625" customWidth="1"/>
    <col min="15123" max="15123" width="0" hidden="1" customWidth="1"/>
    <col min="15361" max="15361" width="0" hidden="1" customWidth="1"/>
    <col min="15362" max="15362" width="3.140625" customWidth="1"/>
    <col min="15363" max="15363" width="8.7109375" customWidth="1"/>
    <col min="15364" max="15364" width="4.42578125" customWidth="1"/>
    <col min="15365" max="15365" width="5.7109375" customWidth="1"/>
    <col min="15366" max="15370" width="10.7109375" customWidth="1"/>
    <col min="15371" max="15372" width="11.42578125" customWidth="1"/>
    <col min="15373" max="15373" width="5.140625" customWidth="1"/>
    <col min="15374" max="15374" width="14.85546875" customWidth="1"/>
    <col min="15375" max="15375" width="5.7109375" customWidth="1"/>
    <col min="15376" max="15376" width="4.42578125" customWidth="1"/>
    <col min="15377" max="15377" width="8.7109375" customWidth="1"/>
    <col min="15378" max="15378" width="3.140625" customWidth="1"/>
    <col min="15379" max="15379" width="0" hidden="1" customWidth="1"/>
    <col min="15617" max="15617" width="0" hidden="1" customWidth="1"/>
    <col min="15618" max="15618" width="3.140625" customWidth="1"/>
    <col min="15619" max="15619" width="8.7109375" customWidth="1"/>
    <col min="15620" max="15620" width="4.42578125" customWidth="1"/>
    <col min="15621" max="15621" width="5.7109375" customWidth="1"/>
    <col min="15622" max="15626" width="10.7109375" customWidth="1"/>
    <col min="15627" max="15628" width="11.42578125" customWidth="1"/>
    <col min="15629" max="15629" width="5.140625" customWidth="1"/>
    <col min="15630" max="15630" width="14.85546875" customWidth="1"/>
    <col min="15631" max="15631" width="5.7109375" customWidth="1"/>
    <col min="15632" max="15632" width="4.42578125" customWidth="1"/>
    <col min="15633" max="15633" width="8.7109375" customWidth="1"/>
    <col min="15634" max="15634" width="3.140625" customWidth="1"/>
    <col min="15635" max="15635" width="0" hidden="1" customWidth="1"/>
    <col min="15873" max="15873" width="0" hidden="1" customWidth="1"/>
    <col min="15874" max="15874" width="3.140625" customWidth="1"/>
    <col min="15875" max="15875" width="8.7109375" customWidth="1"/>
    <col min="15876" max="15876" width="4.42578125" customWidth="1"/>
    <col min="15877" max="15877" width="5.7109375" customWidth="1"/>
    <col min="15878" max="15882" width="10.7109375" customWidth="1"/>
    <col min="15883" max="15884" width="11.42578125" customWidth="1"/>
    <col min="15885" max="15885" width="5.140625" customWidth="1"/>
    <col min="15886" max="15886" width="14.85546875" customWidth="1"/>
    <col min="15887" max="15887" width="5.7109375" customWidth="1"/>
    <col min="15888" max="15888" width="4.42578125" customWidth="1"/>
    <col min="15889" max="15889" width="8.7109375" customWidth="1"/>
    <col min="15890" max="15890" width="3.140625" customWidth="1"/>
    <col min="15891" max="15891" width="0" hidden="1" customWidth="1"/>
    <col min="16129" max="16129" width="0" hidden="1" customWidth="1"/>
    <col min="16130" max="16130" width="3.140625" customWidth="1"/>
    <col min="16131" max="16131" width="8.7109375" customWidth="1"/>
    <col min="16132" max="16132" width="4.42578125" customWidth="1"/>
    <col min="16133" max="16133" width="5.7109375" customWidth="1"/>
    <col min="16134" max="16138" width="10.7109375" customWidth="1"/>
    <col min="16139" max="16140" width="11.42578125" customWidth="1"/>
    <col min="16141" max="16141" width="5.140625" customWidth="1"/>
    <col min="16142" max="16142" width="14.85546875" customWidth="1"/>
    <col min="16143" max="16143" width="5.7109375" customWidth="1"/>
    <col min="16144" max="16144" width="4.42578125" customWidth="1"/>
    <col min="16145" max="16145" width="8.7109375" customWidth="1"/>
    <col min="16146" max="16146" width="3.140625" customWidth="1"/>
    <col min="16147" max="16147" width="0" hidden="1" customWidth="1"/>
  </cols>
  <sheetData>
    <row r="1" spans="1:19" s="50" customFormat="1" ht="6" hidden="1" thickBot="1" x14ac:dyDescent="0.3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</row>
    <row r="2" spans="1:19" ht="18" customHeight="1" thickBot="1" x14ac:dyDescent="0.3">
      <c r="A2" s="228"/>
      <c r="B2" s="2"/>
      <c r="C2" s="2"/>
      <c r="D2" s="2"/>
      <c r="E2" s="229" t="s">
        <v>776</v>
      </c>
      <c r="F2" s="230"/>
      <c r="G2" s="230"/>
      <c r="H2" s="230"/>
      <c r="I2" s="230"/>
      <c r="J2" s="230"/>
      <c r="K2" s="230"/>
      <c r="L2" s="230"/>
      <c r="M2" s="230"/>
      <c r="N2" s="230"/>
      <c r="O2" s="231"/>
      <c r="P2" s="51"/>
      <c r="Q2" s="51"/>
      <c r="R2" s="51"/>
      <c r="S2" s="232"/>
    </row>
    <row r="3" spans="1:19" s="53" customFormat="1" ht="12.75" customHeight="1" thickBot="1" x14ac:dyDescent="0.3">
      <c r="A3" s="228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232"/>
    </row>
    <row r="4" spans="1:19" ht="15.75" thickBot="1" x14ac:dyDescent="0.3">
      <c r="A4" s="228"/>
      <c r="B4" s="49"/>
      <c r="C4" s="49"/>
      <c r="D4" s="49"/>
      <c r="E4" s="233" t="s">
        <v>0</v>
      </c>
      <c r="F4" s="234"/>
      <c r="G4" s="234"/>
      <c r="H4" s="234"/>
      <c r="I4" s="234"/>
      <c r="J4" s="234"/>
      <c r="K4" s="234"/>
      <c r="L4" s="234"/>
      <c r="M4" s="234"/>
      <c r="N4" s="234"/>
      <c r="O4" s="235"/>
      <c r="P4" s="54"/>
      <c r="Q4" s="54"/>
      <c r="R4" s="54"/>
      <c r="S4" s="232"/>
    </row>
    <row r="5" spans="1:19" ht="15.75" thickBot="1" x14ac:dyDescent="0.3">
      <c r="A5" s="22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232"/>
    </row>
    <row r="6" spans="1:19" ht="51.75" customHeight="1" thickBot="1" x14ac:dyDescent="0.3">
      <c r="A6" s="228"/>
      <c r="B6" s="4"/>
      <c r="C6" s="4"/>
      <c r="D6" s="236" t="s">
        <v>778</v>
      </c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8"/>
      <c r="Q6" s="55"/>
      <c r="R6" s="55"/>
      <c r="S6" s="232"/>
    </row>
    <row r="7" spans="1:19" ht="15.75" thickBot="1" x14ac:dyDescent="0.3">
      <c r="A7" s="22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232"/>
    </row>
    <row r="8" spans="1:19" ht="15.75" thickBot="1" x14ac:dyDescent="0.3">
      <c r="A8" s="228"/>
      <c r="B8" s="4"/>
      <c r="C8" s="4"/>
      <c r="D8" s="4"/>
      <c r="E8" s="239" t="s">
        <v>1</v>
      </c>
      <c r="F8" s="240"/>
      <c r="G8" s="240"/>
      <c r="H8" s="240"/>
      <c r="I8" s="240"/>
      <c r="J8" s="240"/>
      <c r="K8" s="240"/>
      <c r="L8" s="240"/>
      <c r="M8" s="240"/>
      <c r="N8" s="240"/>
      <c r="O8" s="241"/>
      <c r="P8" s="4"/>
      <c r="Q8" s="4"/>
      <c r="R8" s="4"/>
      <c r="S8" s="232"/>
    </row>
    <row r="9" spans="1:19" ht="15.75" thickBot="1" x14ac:dyDescent="0.3">
      <c r="A9" s="228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232"/>
    </row>
    <row r="10" spans="1:19" s="57" customFormat="1" ht="12.75" x14ac:dyDescent="0.25">
      <c r="A10" s="228"/>
      <c r="B10" s="5"/>
      <c r="C10" s="5"/>
      <c r="D10" s="5"/>
      <c r="E10" s="5"/>
      <c r="F10" s="242" t="s">
        <v>109</v>
      </c>
      <c r="G10" s="243"/>
      <c r="H10" s="243"/>
      <c r="I10" s="243"/>
      <c r="J10" s="243"/>
      <c r="K10" s="243"/>
      <c r="L10" s="243"/>
      <c r="M10" s="243"/>
      <c r="N10" s="244"/>
      <c r="O10" s="56"/>
      <c r="P10" s="6"/>
      <c r="Q10" s="6"/>
      <c r="R10" s="6"/>
      <c r="S10" s="232"/>
    </row>
    <row r="11" spans="1:19" s="57" customFormat="1" ht="13.5" thickBot="1" x14ac:dyDescent="0.3">
      <c r="A11" s="228"/>
      <c r="B11" s="5"/>
      <c r="C11" s="5"/>
      <c r="D11" s="5"/>
      <c r="E11" s="5"/>
      <c r="F11" s="245" t="s">
        <v>814</v>
      </c>
      <c r="G11" s="246"/>
      <c r="H11" s="246"/>
      <c r="I11" s="246"/>
      <c r="J11" s="246"/>
      <c r="K11" s="246"/>
      <c r="L11" s="246"/>
      <c r="M11" s="246"/>
      <c r="N11" s="247"/>
      <c r="O11" s="56"/>
      <c r="P11" s="1"/>
      <c r="Q11" s="1"/>
      <c r="R11" s="1"/>
      <c r="S11" s="232"/>
    </row>
    <row r="12" spans="1:19" ht="18.75" customHeight="1" thickBot="1" x14ac:dyDescent="0.3">
      <c r="A12" s="228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232"/>
    </row>
    <row r="13" spans="1:19" s="59" customFormat="1" ht="13.5" thickBot="1" x14ac:dyDescent="0.3">
      <c r="A13" s="228"/>
      <c r="B13" s="233" t="s">
        <v>2</v>
      </c>
      <c r="C13" s="234"/>
      <c r="D13" s="234"/>
      <c r="E13" s="234"/>
      <c r="F13" s="234"/>
      <c r="G13" s="234"/>
      <c r="H13" s="234"/>
      <c r="I13" s="234"/>
      <c r="J13" s="235"/>
      <c r="K13" s="248" t="s">
        <v>3</v>
      </c>
      <c r="L13" s="249"/>
      <c r="M13" s="7"/>
      <c r="N13" s="250" t="s">
        <v>777</v>
      </c>
      <c r="O13" s="251"/>
      <c r="P13" s="251"/>
      <c r="Q13" s="252"/>
      <c r="R13" s="58"/>
      <c r="S13" s="232"/>
    </row>
    <row r="14" spans="1:19" s="59" customFormat="1" ht="12.75" x14ac:dyDescent="0.25">
      <c r="A14" s="228"/>
      <c r="B14" s="253" t="s">
        <v>809</v>
      </c>
      <c r="C14" s="254"/>
      <c r="D14" s="254"/>
      <c r="E14" s="254"/>
      <c r="F14" s="254"/>
      <c r="G14" s="254"/>
      <c r="H14" s="254"/>
      <c r="I14" s="254"/>
      <c r="J14" s="254"/>
      <c r="K14" s="255" t="s">
        <v>806</v>
      </c>
      <c r="L14" s="256"/>
      <c r="M14" s="7"/>
      <c r="N14" s="60"/>
      <c r="O14" s="60"/>
      <c r="P14" s="60"/>
      <c r="Q14" s="60"/>
      <c r="R14" s="60"/>
      <c r="S14" s="232"/>
    </row>
    <row r="15" spans="1:19" s="59" customFormat="1" ht="12.75" x14ac:dyDescent="0.25">
      <c r="A15" s="228"/>
      <c r="B15" s="61" t="s">
        <v>4</v>
      </c>
      <c r="C15" s="257" t="s">
        <v>111</v>
      </c>
      <c r="D15" s="257"/>
      <c r="E15" s="257"/>
      <c r="F15" s="257"/>
      <c r="G15" s="257"/>
      <c r="H15" s="257"/>
      <c r="I15" s="257"/>
      <c r="J15" s="257"/>
      <c r="K15" s="258" t="s">
        <v>813</v>
      </c>
      <c r="L15" s="259"/>
      <c r="M15" s="7"/>
      <c r="N15" s="262"/>
      <c r="O15" s="262"/>
      <c r="P15" s="262"/>
      <c r="Q15" s="262"/>
      <c r="R15" s="54"/>
      <c r="S15" s="232"/>
    </row>
    <row r="16" spans="1:19" s="59" customFormat="1" ht="12.75" x14ac:dyDescent="0.25">
      <c r="A16" s="228"/>
      <c r="B16" s="61"/>
      <c r="C16" s="263" t="s">
        <v>110</v>
      </c>
      <c r="D16" s="264"/>
      <c r="E16" s="264"/>
      <c r="F16" s="264"/>
      <c r="G16" s="264"/>
      <c r="H16" s="264"/>
      <c r="I16" s="264"/>
      <c r="J16" s="265"/>
      <c r="K16" s="62"/>
      <c r="L16" s="63"/>
      <c r="M16" s="7"/>
      <c r="N16" s="262" t="s">
        <v>779</v>
      </c>
      <c r="O16" s="262"/>
      <c r="P16" s="262"/>
      <c r="Q16" s="262"/>
      <c r="R16" s="54"/>
      <c r="S16" s="232"/>
    </row>
    <row r="17" spans="1:19" s="59" customFormat="1" ht="12.75" x14ac:dyDescent="0.25">
      <c r="A17" s="228"/>
      <c r="B17" s="61" t="s">
        <v>4</v>
      </c>
      <c r="C17" s="257" t="s">
        <v>112</v>
      </c>
      <c r="D17" s="257"/>
      <c r="E17" s="257"/>
      <c r="F17" s="257"/>
      <c r="G17" s="257"/>
      <c r="H17" s="257"/>
      <c r="I17" s="257"/>
      <c r="J17" s="257"/>
      <c r="K17" s="62"/>
      <c r="L17" s="63"/>
      <c r="M17" s="7"/>
      <c r="N17" s="262" t="s">
        <v>815</v>
      </c>
      <c r="O17" s="262"/>
      <c r="P17" s="262"/>
      <c r="Q17" s="262"/>
      <c r="R17" s="54"/>
      <c r="S17" s="232"/>
    </row>
    <row r="18" spans="1:19" s="59" customFormat="1" ht="12.75" x14ac:dyDescent="0.25">
      <c r="A18" s="228"/>
      <c r="B18" s="64"/>
      <c r="C18" s="257" t="s">
        <v>113</v>
      </c>
      <c r="D18" s="257"/>
      <c r="E18" s="257"/>
      <c r="F18" s="257"/>
      <c r="G18" s="257"/>
      <c r="H18" s="257"/>
      <c r="I18" s="257"/>
      <c r="J18" s="257"/>
      <c r="K18" s="62"/>
      <c r="L18" s="63"/>
      <c r="M18" s="7"/>
      <c r="N18" s="262"/>
      <c r="O18" s="262"/>
      <c r="P18" s="262"/>
      <c r="Q18" s="262"/>
      <c r="R18" s="54"/>
      <c r="S18" s="232"/>
    </row>
    <row r="19" spans="1:19" s="59" customFormat="1" ht="12.75" x14ac:dyDescent="0.25">
      <c r="A19" s="228"/>
      <c r="B19" s="61" t="s">
        <v>4</v>
      </c>
      <c r="C19" s="257" t="s">
        <v>114</v>
      </c>
      <c r="D19" s="257"/>
      <c r="E19" s="257"/>
      <c r="F19" s="257"/>
      <c r="G19" s="257"/>
      <c r="H19" s="257"/>
      <c r="I19" s="257"/>
      <c r="J19" s="257"/>
      <c r="K19" s="62"/>
      <c r="L19" s="63"/>
      <c r="M19" s="7"/>
      <c r="N19" s="262"/>
      <c r="O19" s="262"/>
      <c r="P19" s="262"/>
      <c r="Q19" s="262"/>
      <c r="R19" s="54"/>
      <c r="S19" s="232"/>
    </row>
    <row r="20" spans="1:19" s="59" customFormat="1" ht="12.75" x14ac:dyDescent="0.25">
      <c r="A20" s="228"/>
      <c r="B20" s="65"/>
      <c r="C20" s="225" t="s">
        <v>113</v>
      </c>
      <c r="D20" s="225"/>
      <c r="E20" s="225"/>
      <c r="F20" s="225"/>
      <c r="G20" s="225"/>
      <c r="H20" s="225"/>
      <c r="I20" s="225"/>
      <c r="J20" s="226"/>
      <c r="K20" s="258"/>
      <c r="L20" s="259"/>
      <c r="M20" s="7"/>
      <c r="N20" s="262"/>
      <c r="O20" s="262"/>
      <c r="P20" s="262"/>
      <c r="Q20" s="262"/>
      <c r="R20" s="54"/>
      <c r="S20" s="232"/>
    </row>
    <row r="21" spans="1:19" s="59" customFormat="1" ht="12.75" x14ac:dyDescent="0.25">
      <c r="A21" s="228"/>
      <c r="B21" s="61" t="s">
        <v>4</v>
      </c>
      <c r="C21" s="257" t="s">
        <v>810</v>
      </c>
      <c r="D21" s="257"/>
      <c r="E21" s="257"/>
      <c r="F21" s="257"/>
      <c r="G21" s="257"/>
      <c r="H21" s="257"/>
      <c r="I21" s="257"/>
      <c r="J21" s="257"/>
      <c r="K21" s="258"/>
      <c r="L21" s="259"/>
      <c r="M21" s="7"/>
      <c r="N21" s="60"/>
      <c r="O21" s="60"/>
      <c r="P21" s="60"/>
      <c r="Q21" s="60"/>
      <c r="R21" s="60"/>
      <c r="S21" s="232"/>
    </row>
    <row r="22" spans="1:19" s="59" customFormat="1" ht="13.5" thickBot="1" x14ac:dyDescent="0.3">
      <c r="A22" s="228"/>
      <c r="B22" s="61"/>
      <c r="C22" s="257" t="s">
        <v>811</v>
      </c>
      <c r="D22" s="257"/>
      <c r="E22" s="257"/>
      <c r="F22" s="257"/>
      <c r="G22" s="257"/>
      <c r="H22" s="257"/>
      <c r="I22" s="257"/>
      <c r="J22" s="261"/>
      <c r="K22" s="213"/>
      <c r="L22" s="214"/>
      <c r="M22" s="7"/>
      <c r="N22" s="60"/>
      <c r="O22" s="60"/>
      <c r="P22" s="60"/>
      <c r="Q22" s="60"/>
      <c r="R22" s="60"/>
      <c r="S22" s="232"/>
    </row>
    <row r="23" spans="1:19" s="59" customFormat="1" ht="13.5" thickBot="1" x14ac:dyDescent="0.3">
      <c r="A23" s="228"/>
      <c r="B23" s="260" t="s">
        <v>115</v>
      </c>
      <c r="C23" s="257"/>
      <c r="D23" s="257"/>
      <c r="E23" s="257"/>
      <c r="F23" s="257"/>
      <c r="G23" s="257"/>
      <c r="H23" s="257"/>
      <c r="I23" s="257"/>
      <c r="J23" s="257"/>
      <c r="K23" s="266" t="s">
        <v>807</v>
      </c>
      <c r="L23" s="267"/>
      <c r="M23" s="7"/>
      <c r="N23" s="250" t="s">
        <v>5</v>
      </c>
      <c r="O23" s="251"/>
      <c r="P23" s="251"/>
      <c r="Q23" s="252"/>
      <c r="R23" s="58"/>
      <c r="S23" s="232"/>
    </row>
    <row r="24" spans="1:19" s="59" customFormat="1" ht="12.75" x14ac:dyDescent="0.25">
      <c r="A24" s="228"/>
      <c r="B24" s="260" t="s">
        <v>116</v>
      </c>
      <c r="C24" s="257"/>
      <c r="D24" s="257"/>
      <c r="E24" s="257"/>
      <c r="F24" s="257"/>
      <c r="G24" s="257"/>
      <c r="H24" s="257"/>
      <c r="I24" s="257"/>
      <c r="J24" s="257"/>
      <c r="K24" s="222" t="s">
        <v>813</v>
      </c>
      <c r="L24" s="223"/>
      <c r="M24" s="7"/>
      <c r="N24" s="7"/>
      <c r="O24" s="66"/>
      <c r="P24" s="66"/>
      <c r="Q24" s="66"/>
      <c r="R24" s="66"/>
      <c r="S24" s="232"/>
    </row>
    <row r="25" spans="1:19" s="59" customFormat="1" ht="12.75" x14ac:dyDescent="0.25">
      <c r="A25" s="228"/>
      <c r="B25" s="224" t="s">
        <v>117</v>
      </c>
      <c r="C25" s="225"/>
      <c r="D25" s="225"/>
      <c r="E25" s="225"/>
      <c r="F25" s="225"/>
      <c r="G25" s="225"/>
      <c r="H25" s="225"/>
      <c r="I25" s="225"/>
      <c r="J25" s="226"/>
      <c r="K25" s="222"/>
      <c r="L25" s="223"/>
      <c r="M25" s="7"/>
      <c r="N25" s="7"/>
      <c r="O25" s="66"/>
      <c r="P25" s="66"/>
      <c r="Q25" s="66"/>
      <c r="R25" s="66"/>
      <c r="S25" s="232"/>
    </row>
    <row r="26" spans="1:19" s="59" customFormat="1" ht="12.75" x14ac:dyDescent="0.25">
      <c r="A26" s="228"/>
      <c r="B26" s="67" t="s">
        <v>4</v>
      </c>
      <c r="C26" s="225" t="s">
        <v>118</v>
      </c>
      <c r="D26" s="225"/>
      <c r="E26" s="225"/>
      <c r="F26" s="225"/>
      <c r="G26" s="225"/>
      <c r="H26" s="225"/>
      <c r="I26" s="225"/>
      <c r="J26" s="226"/>
      <c r="K26" s="68"/>
      <c r="L26" s="69"/>
      <c r="M26" s="7"/>
      <c r="N26" s="7"/>
      <c r="O26" s="66"/>
      <c r="P26" s="66"/>
      <c r="Q26" s="66"/>
      <c r="R26" s="66"/>
      <c r="S26" s="232"/>
    </row>
    <row r="27" spans="1:19" s="59" customFormat="1" ht="12.75" x14ac:dyDescent="0.25">
      <c r="A27" s="228"/>
      <c r="B27" s="65"/>
      <c r="C27" s="225" t="s">
        <v>119</v>
      </c>
      <c r="D27" s="225"/>
      <c r="E27" s="225"/>
      <c r="F27" s="225"/>
      <c r="G27" s="225"/>
      <c r="H27" s="225"/>
      <c r="I27" s="225"/>
      <c r="J27" s="226"/>
      <c r="K27" s="68"/>
      <c r="L27" s="69"/>
      <c r="M27" s="7"/>
      <c r="N27" s="7"/>
      <c r="O27" s="66"/>
      <c r="P27" s="66"/>
      <c r="Q27" s="66"/>
      <c r="R27" s="66"/>
      <c r="S27" s="232"/>
    </row>
    <row r="28" spans="1:19" s="59" customFormat="1" ht="12.75" x14ac:dyDescent="0.25">
      <c r="A28" s="228"/>
      <c r="B28" s="224" t="s">
        <v>804</v>
      </c>
      <c r="C28" s="225"/>
      <c r="D28" s="225"/>
      <c r="E28" s="225"/>
      <c r="F28" s="225"/>
      <c r="G28" s="225"/>
      <c r="H28" s="225"/>
      <c r="I28" s="225"/>
      <c r="J28" s="226"/>
      <c r="K28" s="222" t="s">
        <v>808</v>
      </c>
      <c r="L28" s="223"/>
      <c r="M28" s="7"/>
      <c r="N28" s="7"/>
      <c r="O28" s="66"/>
      <c r="P28" s="66"/>
      <c r="Q28" s="66"/>
      <c r="R28" s="66"/>
      <c r="S28" s="232"/>
    </row>
    <row r="29" spans="1:19" s="59" customFormat="1" ht="12.75" x14ac:dyDescent="0.25">
      <c r="A29" s="228"/>
      <c r="B29" s="224" t="s">
        <v>805</v>
      </c>
      <c r="C29" s="225"/>
      <c r="D29" s="225"/>
      <c r="E29" s="225"/>
      <c r="F29" s="225"/>
      <c r="G29" s="225"/>
      <c r="H29" s="225"/>
      <c r="I29" s="225"/>
      <c r="J29" s="226"/>
      <c r="K29" s="222" t="s">
        <v>813</v>
      </c>
      <c r="L29" s="223"/>
      <c r="M29" s="7"/>
      <c r="N29" s="7"/>
      <c r="O29" s="66"/>
      <c r="P29" s="66"/>
      <c r="Q29" s="66"/>
      <c r="R29" s="66"/>
      <c r="S29" s="232"/>
    </row>
    <row r="30" spans="1:19" s="59" customFormat="1" ht="12.75" x14ac:dyDescent="0.25">
      <c r="A30" s="228"/>
      <c r="B30" s="67" t="s">
        <v>4</v>
      </c>
      <c r="C30" s="225" t="s">
        <v>812</v>
      </c>
      <c r="D30" s="225"/>
      <c r="E30" s="225"/>
      <c r="F30" s="225"/>
      <c r="G30" s="225"/>
      <c r="H30" s="225"/>
      <c r="I30" s="225"/>
      <c r="J30" s="226"/>
      <c r="K30" s="222"/>
      <c r="L30" s="223"/>
      <c r="M30" s="7"/>
      <c r="N30" s="7"/>
      <c r="O30" s="66"/>
      <c r="P30" s="66"/>
      <c r="Q30" s="66"/>
      <c r="R30" s="66"/>
      <c r="S30" s="232"/>
    </row>
    <row r="31" spans="1:19" s="59" customFormat="1" ht="4.5" customHeight="1" x14ac:dyDescent="0.25">
      <c r="A31" s="228"/>
      <c r="B31" s="70"/>
      <c r="C31" s="280"/>
      <c r="D31" s="280"/>
      <c r="E31" s="280"/>
      <c r="F31" s="280"/>
      <c r="G31" s="280"/>
      <c r="H31" s="280"/>
      <c r="I31" s="280"/>
      <c r="J31" s="280"/>
      <c r="K31" s="289"/>
      <c r="L31" s="290"/>
      <c r="M31" s="7"/>
      <c r="N31" s="7"/>
      <c r="O31" s="60"/>
      <c r="P31" s="60"/>
      <c r="Q31" s="60"/>
      <c r="R31" s="60"/>
      <c r="S31" s="232"/>
    </row>
    <row r="32" spans="1:19" ht="24" customHeight="1" x14ac:dyDescent="0.25">
      <c r="A32" s="228"/>
      <c r="B32" s="4"/>
      <c r="C32" s="8" t="s">
        <v>6</v>
      </c>
      <c r="D32" s="8"/>
      <c r="E32" s="4"/>
      <c r="F32" s="4"/>
      <c r="G32" s="4"/>
      <c r="H32" s="4"/>
      <c r="I32" s="4"/>
      <c r="J32" s="4"/>
      <c r="K32" s="4"/>
      <c r="L32" s="5"/>
      <c r="M32" s="49"/>
      <c r="N32" s="4"/>
      <c r="O32" s="4"/>
      <c r="P32" s="4"/>
      <c r="Q32" s="4"/>
      <c r="R32" s="4"/>
      <c r="S32" s="232"/>
    </row>
    <row r="33" spans="1:19" s="71" customFormat="1" ht="36" customHeight="1" x14ac:dyDescent="0.2">
      <c r="A33" s="228"/>
      <c r="B33" s="281" t="s">
        <v>7</v>
      </c>
      <c r="C33" s="282"/>
      <c r="D33" s="282"/>
      <c r="E33" s="282"/>
      <c r="F33" s="282"/>
      <c r="G33" s="282"/>
      <c r="H33" s="283" t="s">
        <v>817</v>
      </c>
      <c r="I33" s="283"/>
      <c r="J33" s="283"/>
      <c r="K33" s="283"/>
      <c r="L33" s="283"/>
      <c r="M33" s="283"/>
      <c r="N33" s="283"/>
      <c r="O33" s="283"/>
      <c r="P33" s="283"/>
      <c r="Q33" s="283"/>
      <c r="R33" s="284"/>
      <c r="S33" s="232"/>
    </row>
    <row r="34" spans="1:19" s="71" customFormat="1" ht="32.25" customHeight="1" thickBot="1" x14ac:dyDescent="0.25">
      <c r="A34" s="228"/>
      <c r="B34" s="285" t="s">
        <v>376</v>
      </c>
      <c r="C34" s="286"/>
      <c r="D34" s="286"/>
      <c r="E34" s="287" t="s">
        <v>818</v>
      </c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8"/>
      <c r="S34" s="232"/>
    </row>
    <row r="35" spans="1:19" s="72" customFormat="1" ht="13.5" thickBot="1" x14ac:dyDescent="0.3">
      <c r="A35" s="228"/>
      <c r="B35" s="268" t="s">
        <v>8</v>
      </c>
      <c r="C35" s="268"/>
      <c r="D35" s="269"/>
      <c r="E35" s="270" t="s">
        <v>9</v>
      </c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2"/>
      <c r="S35" s="232"/>
    </row>
    <row r="36" spans="1:19" s="72" customFormat="1" ht="27" customHeight="1" x14ac:dyDescent="0.25">
      <c r="A36" s="228"/>
      <c r="B36" s="268"/>
      <c r="C36" s="268"/>
      <c r="D36" s="268"/>
      <c r="E36" s="273" t="s">
        <v>10</v>
      </c>
      <c r="F36" s="273"/>
      <c r="G36" s="273"/>
      <c r="H36" s="273"/>
      <c r="I36" s="274"/>
      <c r="J36" s="274"/>
      <c r="K36" s="274"/>
      <c r="L36" s="274"/>
      <c r="M36" s="273"/>
      <c r="N36" s="273"/>
      <c r="O36" s="273"/>
      <c r="P36" s="273"/>
      <c r="Q36" s="273"/>
      <c r="R36" s="273"/>
      <c r="S36" s="232"/>
    </row>
    <row r="37" spans="1:19" s="72" customFormat="1" ht="13.5" thickBot="1" x14ac:dyDescent="0.3">
      <c r="A37" s="228"/>
      <c r="B37" s="275">
        <v>1</v>
      </c>
      <c r="C37" s="275"/>
      <c r="D37" s="275"/>
      <c r="E37" s="275">
        <v>2</v>
      </c>
      <c r="F37" s="275"/>
      <c r="G37" s="275"/>
      <c r="H37" s="275"/>
      <c r="I37" s="275">
        <v>3</v>
      </c>
      <c r="J37" s="275"/>
      <c r="K37" s="275"/>
      <c r="L37" s="275"/>
      <c r="M37" s="275">
        <v>4</v>
      </c>
      <c r="N37" s="275"/>
      <c r="O37" s="275"/>
      <c r="P37" s="275"/>
      <c r="Q37" s="275"/>
      <c r="R37" s="275"/>
      <c r="S37" s="232"/>
    </row>
    <row r="38" spans="1:19" s="72" customFormat="1" ht="13.5" thickBot="1" x14ac:dyDescent="0.3">
      <c r="A38" s="228"/>
      <c r="B38" s="276" t="s">
        <v>107</v>
      </c>
      <c r="C38" s="276"/>
      <c r="D38" s="276"/>
      <c r="E38" s="277" t="s">
        <v>816</v>
      </c>
      <c r="F38" s="277"/>
      <c r="G38" s="277"/>
      <c r="H38" s="277"/>
      <c r="I38" s="278">
        <v>1042401501010</v>
      </c>
      <c r="J38" s="278"/>
      <c r="K38" s="278"/>
      <c r="L38" s="278"/>
      <c r="M38" s="279"/>
      <c r="N38" s="279"/>
      <c r="O38" s="279"/>
      <c r="P38" s="279"/>
      <c r="Q38" s="279"/>
      <c r="R38" s="279"/>
      <c r="S38" s="232"/>
    </row>
    <row r="39" spans="1:19" hidden="1" x14ac:dyDescent="0.25">
      <c r="A39" s="228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232"/>
    </row>
    <row r="40" spans="1:19" s="50" customFormat="1" ht="5.25" hidden="1" x14ac:dyDescent="0.25">
      <c r="A40" s="227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</row>
    <row r="41" spans="1:19" x14ac:dyDescent="0.25">
      <c r="A41" s="3"/>
      <c r="B41" s="3"/>
      <c r="C41" s="129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25">
      <c r="C42" s="3"/>
    </row>
  </sheetData>
  <sheetProtection selectLockedCells="1"/>
  <dataConsolidate>
    <dataRefs count="1">
      <dataRef ref="E28" sheet="Раздел0" r:id="rId1"/>
    </dataRefs>
  </dataConsolidate>
  <mergeCells count="66">
    <mergeCell ref="C31:J31"/>
    <mergeCell ref="B33:G33"/>
    <mergeCell ref="H33:R33"/>
    <mergeCell ref="B34:D34"/>
    <mergeCell ref="E34:R34"/>
    <mergeCell ref="K31:L31"/>
    <mergeCell ref="A40:S40"/>
    <mergeCell ref="B37:D37"/>
    <mergeCell ref="E37:H37"/>
    <mergeCell ref="I37:L37"/>
    <mergeCell ref="M37:R37"/>
    <mergeCell ref="B38:D38"/>
    <mergeCell ref="E38:H38"/>
    <mergeCell ref="I38:L38"/>
    <mergeCell ref="M38:R38"/>
    <mergeCell ref="B35:D36"/>
    <mergeCell ref="E35:R35"/>
    <mergeCell ref="E36:H36"/>
    <mergeCell ref="I36:L36"/>
    <mergeCell ref="M36:R36"/>
    <mergeCell ref="C26:J26"/>
    <mergeCell ref="C27:J27"/>
    <mergeCell ref="C18:J18"/>
    <mergeCell ref="N18:Q18"/>
    <mergeCell ref="B25:J25"/>
    <mergeCell ref="K25:L25"/>
    <mergeCell ref="C19:J19"/>
    <mergeCell ref="N19:Q19"/>
    <mergeCell ref="C20:J20"/>
    <mergeCell ref="K20:L20"/>
    <mergeCell ref="N20:Q20"/>
    <mergeCell ref="C21:J21"/>
    <mergeCell ref="K21:L21"/>
    <mergeCell ref="B23:J23"/>
    <mergeCell ref="K23:L23"/>
    <mergeCell ref="N23:Q23"/>
    <mergeCell ref="B24:J24"/>
    <mergeCell ref="K24:L24"/>
    <mergeCell ref="C22:J22"/>
    <mergeCell ref="N15:Q15"/>
    <mergeCell ref="C16:J16"/>
    <mergeCell ref="N16:Q16"/>
    <mergeCell ref="C17:J17"/>
    <mergeCell ref="N17:Q17"/>
    <mergeCell ref="A1:S1"/>
    <mergeCell ref="A2:A39"/>
    <mergeCell ref="E2:O2"/>
    <mergeCell ref="S2:S39"/>
    <mergeCell ref="E4:O4"/>
    <mergeCell ref="D6:P6"/>
    <mergeCell ref="E8:O8"/>
    <mergeCell ref="F10:N10"/>
    <mergeCell ref="F11:N11"/>
    <mergeCell ref="B13:J13"/>
    <mergeCell ref="K13:L13"/>
    <mergeCell ref="N13:Q13"/>
    <mergeCell ref="B14:J14"/>
    <mergeCell ref="K14:L14"/>
    <mergeCell ref="C15:J15"/>
    <mergeCell ref="K15:L15"/>
    <mergeCell ref="K28:L28"/>
    <mergeCell ref="K29:L29"/>
    <mergeCell ref="B28:J28"/>
    <mergeCell ref="B29:J29"/>
    <mergeCell ref="C30:J30"/>
    <mergeCell ref="K30:L30"/>
  </mergeCells>
  <pageMargins left="0.23622047244094491" right="0.23622047244094491" top="0.74803149606299213" bottom="0.74803149606299213" header="0.31496062992125984" footer="0.31496062992125984"/>
  <pageSetup paperSize="9" scale="91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R248"/>
  <sheetViews>
    <sheetView showGridLines="0" showZeros="0" view="pageBreakPreview" topLeftCell="B2" zoomScale="80" zoomScaleNormal="100" zoomScaleSheetLayoutView="80" workbookViewId="0">
      <pane ySplit="7" topLeftCell="A18" activePane="bottomLeft" state="frozen"/>
      <selection activeCell="F3" sqref="F3:T3"/>
      <selection pane="bottomLeft" activeCell="G18" sqref="G18"/>
    </sheetView>
  </sheetViews>
  <sheetFormatPr defaultColWidth="9.140625" defaultRowHeight="10.5" x14ac:dyDescent="0.15"/>
  <cols>
    <col min="1" max="1" width="7.28515625" style="12" hidden="1" customWidth="1"/>
    <col min="2" max="2" width="39.7109375" style="12" customWidth="1"/>
    <col min="3" max="3" width="6" style="123" customWidth="1"/>
    <col min="4" max="10" width="10.7109375" style="12" customWidth="1"/>
    <col min="11" max="11" width="9.42578125" style="12" customWidth="1"/>
    <col min="12" max="13" width="10.7109375" style="12" customWidth="1"/>
    <col min="14" max="14" width="16" style="12" customWidth="1"/>
    <col min="15" max="15" width="6.28515625" style="12" hidden="1" customWidth="1"/>
    <col min="16" max="16" width="8.42578125" style="12" hidden="1" customWidth="1"/>
    <col min="17" max="17" width="9.140625" style="12" hidden="1" customWidth="1"/>
    <col min="18" max="18" width="0" style="12" hidden="1" customWidth="1"/>
    <col min="19" max="16384" width="9.140625" style="12"/>
  </cols>
  <sheetData>
    <row r="1" spans="1:18" s="14" customFormat="1" ht="5.25" hidden="1" x14ac:dyDescent="0.15">
      <c r="A1" s="381"/>
      <c r="B1" s="381"/>
      <c r="C1" s="381"/>
      <c r="D1" s="381"/>
      <c r="E1" s="381"/>
      <c r="F1" s="381"/>
      <c r="G1" s="381"/>
      <c r="H1" s="381"/>
      <c r="I1" s="381"/>
    </row>
    <row r="2" spans="1:18" ht="12.75" x14ac:dyDescent="0.2">
      <c r="A2" s="314"/>
      <c r="B2" s="325" t="s">
        <v>189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</row>
    <row r="3" spans="1:18" s="15" customFormat="1" ht="10.5" customHeight="1" x14ac:dyDescent="0.15">
      <c r="A3" s="314"/>
      <c r="B3" s="17"/>
      <c r="C3" s="18"/>
      <c r="D3" s="17"/>
      <c r="E3" s="17"/>
      <c r="F3" s="30"/>
      <c r="G3" s="30"/>
      <c r="H3" s="30"/>
      <c r="I3" s="30"/>
      <c r="J3" s="17"/>
      <c r="K3" s="17"/>
      <c r="L3" s="322" t="s">
        <v>190</v>
      </c>
      <c r="M3" s="322"/>
      <c r="N3" s="322"/>
      <c r="O3" s="325"/>
    </row>
    <row r="4" spans="1:18" s="15" customFormat="1" ht="15" customHeight="1" x14ac:dyDescent="0.15">
      <c r="A4" s="314"/>
      <c r="B4" s="338" t="s">
        <v>91</v>
      </c>
      <c r="C4" s="343" t="s">
        <v>96</v>
      </c>
      <c r="D4" s="330" t="s">
        <v>199</v>
      </c>
      <c r="E4" s="331"/>
      <c r="F4" s="385" t="s">
        <v>200</v>
      </c>
      <c r="G4" s="385"/>
      <c r="H4" s="385"/>
      <c r="I4" s="385"/>
      <c r="J4" s="385"/>
      <c r="K4" s="385"/>
      <c r="L4" s="385"/>
      <c r="M4" s="385"/>
      <c r="N4" s="385"/>
      <c r="O4" s="325"/>
    </row>
    <row r="5" spans="1:18" s="15" customFormat="1" ht="15" customHeight="1" x14ac:dyDescent="0.15">
      <c r="A5" s="314"/>
      <c r="B5" s="338"/>
      <c r="C5" s="344"/>
      <c r="D5" s="334"/>
      <c r="E5" s="335"/>
      <c r="F5" s="385" t="s">
        <v>83</v>
      </c>
      <c r="G5" s="385"/>
      <c r="H5" s="385"/>
      <c r="I5" s="385"/>
      <c r="J5" s="385" t="s">
        <v>84</v>
      </c>
      <c r="K5" s="385"/>
      <c r="L5" s="385"/>
      <c r="M5" s="385" t="s">
        <v>92</v>
      </c>
      <c r="N5" s="385"/>
      <c r="O5" s="325"/>
    </row>
    <row r="6" spans="1:18" s="15" customFormat="1" ht="32.25" customHeight="1" x14ac:dyDescent="0.15">
      <c r="A6" s="314"/>
      <c r="B6" s="338"/>
      <c r="C6" s="344"/>
      <c r="D6" s="350" t="s">
        <v>98</v>
      </c>
      <c r="E6" s="350" t="s">
        <v>415</v>
      </c>
      <c r="F6" s="385" t="s">
        <v>85</v>
      </c>
      <c r="G6" s="385" t="s">
        <v>86</v>
      </c>
      <c r="H6" s="386" t="s">
        <v>184</v>
      </c>
      <c r="I6" s="385"/>
      <c r="J6" s="338" t="s">
        <v>87</v>
      </c>
      <c r="K6" s="385" t="s">
        <v>88</v>
      </c>
      <c r="L6" s="385" t="s">
        <v>89</v>
      </c>
      <c r="M6" s="383" t="s">
        <v>201</v>
      </c>
      <c r="N6" s="383" t="s">
        <v>773</v>
      </c>
      <c r="O6" s="325"/>
    </row>
    <row r="7" spans="1:18" s="14" customFormat="1" ht="33.75" customHeight="1" x14ac:dyDescent="0.15">
      <c r="A7" s="314"/>
      <c r="B7" s="382"/>
      <c r="C7" s="344"/>
      <c r="D7" s="351"/>
      <c r="E7" s="351"/>
      <c r="F7" s="385"/>
      <c r="G7" s="385"/>
      <c r="H7" s="174" t="s">
        <v>85</v>
      </c>
      <c r="I7" s="172" t="s">
        <v>86</v>
      </c>
      <c r="J7" s="338"/>
      <c r="K7" s="385"/>
      <c r="L7" s="385"/>
      <c r="M7" s="384"/>
      <c r="N7" s="384"/>
      <c r="O7" s="325"/>
    </row>
    <row r="8" spans="1:18" s="123" customFormat="1" ht="15.75" customHeight="1" x14ac:dyDescent="0.25">
      <c r="A8" s="314"/>
      <c r="B8" s="172">
        <v>1</v>
      </c>
      <c r="C8" s="174">
        <v>2</v>
      </c>
      <c r="D8" s="174">
        <v>3</v>
      </c>
      <c r="E8" s="174">
        <v>4</v>
      </c>
      <c r="F8" s="174">
        <v>5</v>
      </c>
      <c r="G8" s="174">
        <v>6</v>
      </c>
      <c r="H8" s="174">
        <v>7</v>
      </c>
      <c r="I8" s="174">
        <v>8</v>
      </c>
      <c r="J8" s="174">
        <v>9</v>
      </c>
      <c r="K8" s="174">
        <v>10</v>
      </c>
      <c r="L8" s="174">
        <v>11</v>
      </c>
      <c r="M8" s="174">
        <v>12</v>
      </c>
      <c r="N8" s="174">
        <v>13</v>
      </c>
      <c r="O8" s="325"/>
      <c r="R8" s="184"/>
    </row>
    <row r="9" spans="1:18" ht="15.75" customHeight="1" x14ac:dyDescent="0.15">
      <c r="A9" s="314"/>
      <c r="B9" s="21" t="s">
        <v>191</v>
      </c>
      <c r="C9" s="73" t="s">
        <v>377</v>
      </c>
      <c r="D9" s="183">
        <v>1</v>
      </c>
      <c r="E9" s="183">
        <v>1</v>
      </c>
      <c r="F9" s="183">
        <v>1</v>
      </c>
      <c r="G9" s="183"/>
      <c r="H9" s="183">
        <v>1</v>
      </c>
      <c r="I9" s="183"/>
      <c r="J9" s="183"/>
      <c r="K9" s="183"/>
      <c r="L9" s="183"/>
      <c r="M9" s="183"/>
      <c r="N9" s="183"/>
      <c r="O9" s="325"/>
      <c r="Q9" s="85">
        <f>Раздел11!D9</f>
        <v>1</v>
      </c>
      <c r="R9" s="185"/>
    </row>
    <row r="10" spans="1:18" ht="15.75" customHeight="1" x14ac:dyDescent="0.15">
      <c r="A10" s="314"/>
      <c r="B10" s="21" t="s">
        <v>414</v>
      </c>
      <c r="C10" s="73" t="s">
        <v>383</v>
      </c>
      <c r="D10" s="86">
        <f>SUM(D11:D14)</f>
        <v>1</v>
      </c>
      <c r="E10" s="86">
        <f t="shared" ref="E10:N10" si="0">SUM(E11:E14)</f>
        <v>1</v>
      </c>
      <c r="F10" s="86">
        <f t="shared" si="0"/>
        <v>1</v>
      </c>
      <c r="G10" s="86">
        <f t="shared" si="0"/>
        <v>0</v>
      </c>
      <c r="H10" s="86">
        <f t="shared" si="0"/>
        <v>1</v>
      </c>
      <c r="I10" s="86">
        <f t="shared" si="0"/>
        <v>0</v>
      </c>
      <c r="J10" s="86">
        <f t="shared" si="0"/>
        <v>0</v>
      </c>
      <c r="K10" s="86">
        <f t="shared" si="0"/>
        <v>1</v>
      </c>
      <c r="L10" s="86">
        <f t="shared" si="0"/>
        <v>0</v>
      </c>
      <c r="M10" s="86">
        <f t="shared" si="0"/>
        <v>0</v>
      </c>
      <c r="N10" s="86">
        <f t="shared" si="0"/>
        <v>0</v>
      </c>
      <c r="O10" s="325"/>
      <c r="R10" s="185"/>
    </row>
    <row r="11" spans="1:18" ht="21.75" customHeight="1" x14ac:dyDescent="0.15">
      <c r="A11" s="314"/>
      <c r="B11" s="21" t="s">
        <v>202</v>
      </c>
      <c r="C11" s="73" t="s">
        <v>384</v>
      </c>
      <c r="D11" s="183">
        <v>1</v>
      </c>
      <c r="E11" s="183">
        <v>1</v>
      </c>
      <c r="F11" s="183">
        <v>1</v>
      </c>
      <c r="G11" s="183">
        <v>0</v>
      </c>
      <c r="H11" s="183">
        <v>1</v>
      </c>
      <c r="I11" s="183">
        <v>0</v>
      </c>
      <c r="J11" s="183">
        <v>0</v>
      </c>
      <c r="K11" s="183">
        <v>1</v>
      </c>
      <c r="L11" s="183">
        <v>0</v>
      </c>
      <c r="M11" s="183">
        <v>0</v>
      </c>
      <c r="N11" s="183">
        <v>0</v>
      </c>
      <c r="O11" s="325"/>
      <c r="R11" s="185"/>
    </row>
    <row r="12" spans="1:18" ht="15.75" customHeight="1" x14ac:dyDescent="0.15">
      <c r="A12" s="314"/>
      <c r="B12" s="21" t="s">
        <v>203</v>
      </c>
      <c r="C12" s="73" t="s">
        <v>385</v>
      </c>
      <c r="D12" s="183">
        <v>0</v>
      </c>
      <c r="E12" s="183">
        <v>0</v>
      </c>
      <c r="F12" s="183">
        <v>0</v>
      </c>
      <c r="G12" s="183">
        <v>0</v>
      </c>
      <c r="H12" s="183">
        <v>0</v>
      </c>
      <c r="I12" s="183">
        <v>0</v>
      </c>
      <c r="J12" s="183">
        <v>0</v>
      </c>
      <c r="K12" s="183">
        <v>0</v>
      </c>
      <c r="L12" s="183">
        <v>0</v>
      </c>
      <c r="M12" s="183">
        <v>0</v>
      </c>
      <c r="N12" s="183">
        <v>0</v>
      </c>
      <c r="O12" s="325"/>
      <c r="R12" s="185"/>
    </row>
    <row r="13" spans="1:18" ht="15.75" customHeight="1" x14ac:dyDescent="0.15">
      <c r="A13" s="314"/>
      <c r="B13" s="21" t="s">
        <v>204</v>
      </c>
      <c r="C13" s="73" t="s">
        <v>378</v>
      </c>
      <c r="D13" s="183">
        <v>0</v>
      </c>
      <c r="E13" s="183">
        <v>0</v>
      </c>
      <c r="F13" s="183">
        <v>0</v>
      </c>
      <c r="G13" s="183">
        <v>0</v>
      </c>
      <c r="H13" s="183">
        <v>0</v>
      </c>
      <c r="I13" s="183">
        <v>0</v>
      </c>
      <c r="J13" s="183">
        <v>0</v>
      </c>
      <c r="K13" s="183">
        <v>0</v>
      </c>
      <c r="L13" s="183">
        <v>0</v>
      </c>
      <c r="M13" s="183">
        <v>0</v>
      </c>
      <c r="N13" s="183">
        <v>0</v>
      </c>
      <c r="O13" s="325"/>
      <c r="R13" s="185"/>
    </row>
    <row r="14" spans="1:18" ht="15.75" customHeight="1" x14ac:dyDescent="0.15">
      <c r="A14" s="314"/>
      <c r="B14" s="21" t="s">
        <v>205</v>
      </c>
      <c r="C14" s="73" t="s">
        <v>379</v>
      </c>
      <c r="D14" s="183"/>
      <c r="E14" s="183"/>
      <c r="F14" s="183"/>
      <c r="G14" s="183">
        <v>0</v>
      </c>
      <c r="H14" s="183">
        <v>0</v>
      </c>
      <c r="I14" s="183">
        <v>0</v>
      </c>
      <c r="J14" s="183">
        <v>0</v>
      </c>
      <c r="K14" s="183">
        <v>0</v>
      </c>
      <c r="L14" s="183">
        <v>0</v>
      </c>
      <c r="M14" s="183">
        <v>0</v>
      </c>
      <c r="N14" s="183">
        <v>0</v>
      </c>
      <c r="O14" s="325"/>
      <c r="R14" s="185"/>
    </row>
    <row r="15" spans="1:18" ht="15.75" customHeight="1" x14ac:dyDescent="0.15">
      <c r="A15" s="314"/>
      <c r="B15" s="21" t="s">
        <v>94</v>
      </c>
      <c r="C15" s="73" t="s">
        <v>380</v>
      </c>
      <c r="D15" s="183">
        <v>0</v>
      </c>
      <c r="E15" s="183">
        <v>0</v>
      </c>
      <c r="F15" s="183"/>
      <c r="G15" s="183">
        <v>0</v>
      </c>
      <c r="H15" s="183">
        <v>0</v>
      </c>
      <c r="I15" s="183">
        <v>0</v>
      </c>
      <c r="J15" s="183">
        <v>0</v>
      </c>
      <c r="K15" s="183">
        <v>0</v>
      </c>
      <c r="L15" s="183">
        <v>0</v>
      </c>
      <c r="M15" s="183">
        <v>0</v>
      </c>
      <c r="N15" s="183">
        <v>0</v>
      </c>
      <c r="O15" s="325"/>
      <c r="R15" s="185"/>
    </row>
    <row r="16" spans="1:18" ht="15.75" customHeight="1" x14ac:dyDescent="0.15">
      <c r="A16" s="314"/>
      <c r="B16" s="21" t="s">
        <v>192</v>
      </c>
      <c r="C16" s="73" t="s">
        <v>381</v>
      </c>
      <c r="D16" s="211"/>
      <c r="E16" s="183">
        <v>0</v>
      </c>
      <c r="F16" s="183">
        <v>0</v>
      </c>
      <c r="G16" s="183">
        <v>0</v>
      </c>
      <c r="H16" s="183">
        <v>0</v>
      </c>
      <c r="I16" s="183">
        <v>0</v>
      </c>
      <c r="J16" s="183">
        <v>0</v>
      </c>
      <c r="K16" s="183">
        <v>0</v>
      </c>
      <c r="L16" s="183">
        <v>0</v>
      </c>
      <c r="M16" s="183">
        <v>0</v>
      </c>
      <c r="N16" s="183">
        <v>0</v>
      </c>
      <c r="O16" s="325"/>
      <c r="P16" s="85">
        <f>Раздел2!R249</f>
        <v>0</v>
      </c>
      <c r="R16" s="185"/>
    </row>
    <row r="17" spans="1:18" ht="15.75" customHeight="1" x14ac:dyDescent="0.15">
      <c r="A17" s="314"/>
      <c r="B17" s="21" t="s">
        <v>193</v>
      </c>
      <c r="C17" s="73" t="s">
        <v>382</v>
      </c>
      <c r="D17" s="183">
        <v>2</v>
      </c>
      <c r="E17" s="183">
        <v>2</v>
      </c>
      <c r="F17" s="183">
        <v>2</v>
      </c>
      <c r="G17" s="183">
        <v>0</v>
      </c>
      <c r="H17" s="183">
        <v>2</v>
      </c>
      <c r="I17" s="183">
        <v>0</v>
      </c>
      <c r="J17" s="183">
        <v>0</v>
      </c>
      <c r="K17" s="183"/>
      <c r="L17" s="183">
        <v>0</v>
      </c>
      <c r="M17" s="183">
        <v>0</v>
      </c>
      <c r="N17" s="183">
        <v>0</v>
      </c>
      <c r="O17" s="325"/>
      <c r="R17" s="185"/>
    </row>
    <row r="18" spans="1:18" ht="24.75" customHeight="1" x14ac:dyDescent="0.15">
      <c r="A18" s="314"/>
      <c r="B18" s="21" t="s">
        <v>194</v>
      </c>
      <c r="C18" s="174">
        <v>10</v>
      </c>
      <c r="D18" s="183">
        <v>0</v>
      </c>
      <c r="E18" s="183">
        <v>0</v>
      </c>
      <c r="F18" s="183">
        <v>0</v>
      </c>
      <c r="G18" s="183">
        <v>0</v>
      </c>
      <c r="H18" s="183">
        <v>0</v>
      </c>
      <c r="I18" s="183">
        <v>0</v>
      </c>
      <c r="J18" s="183">
        <v>0</v>
      </c>
      <c r="K18" s="183">
        <v>0</v>
      </c>
      <c r="L18" s="183">
        <v>0</v>
      </c>
      <c r="M18" s="183">
        <v>0</v>
      </c>
      <c r="N18" s="183">
        <v>0</v>
      </c>
      <c r="O18" s="325"/>
      <c r="R18" s="185"/>
    </row>
    <row r="19" spans="1:18" ht="15.75" customHeight="1" x14ac:dyDescent="0.15">
      <c r="A19" s="314"/>
      <c r="B19" s="21" t="s">
        <v>785</v>
      </c>
      <c r="C19" s="174">
        <v>11</v>
      </c>
      <c r="D19" s="183">
        <v>0</v>
      </c>
      <c r="E19" s="183">
        <v>0</v>
      </c>
      <c r="F19" s="183">
        <v>0</v>
      </c>
      <c r="G19" s="183">
        <v>0</v>
      </c>
      <c r="H19" s="183">
        <v>0</v>
      </c>
      <c r="I19" s="183">
        <v>0</v>
      </c>
      <c r="J19" s="183">
        <v>0</v>
      </c>
      <c r="K19" s="183">
        <v>0</v>
      </c>
      <c r="L19" s="183">
        <v>0</v>
      </c>
      <c r="M19" s="183">
        <v>0</v>
      </c>
      <c r="N19" s="183">
        <v>0</v>
      </c>
      <c r="O19" s="325"/>
      <c r="R19" s="185"/>
    </row>
    <row r="20" spans="1:18" ht="15.75" customHeight="1" x14ac:dyDescent="0.15">
      <c r="A20" s="314"/>
      <c r="B20" s="21" t="s">
        <v>195</v>
      </c>
      <c r="C20" s="174">
        <v>12</v>
      </c>
      <c r="D20" s="183">
        <v>0</v>
      </c>
      <c r="E20" s="183">
        <v>0</v>
      </c>
      <c r="F20" s="183">
        <v>0</v>
      </c>
      <c r="G20" s="183">
        <v>0</v>
      </c>
      <c r="H20" s="183">
        <v>0</v>
      </c>
      <c r="I20" s="183">
        <v>0</v>
      </c>
      <c r="J20" s="183">
        <v>0</v>
      </c>
      <c r="K20" s="183">
        <v>0</v>
      </c>
      <c r="L20" s="183">
        <v>0</v>
      </c>
      <c r="M20" s="183">
        <v>0</v>
      </c>
      <c r="N20" s="183">
        <v>0</v>
      </c>
      <c r="O20" s="325"/>
      <c r="R20" s="185"/>
    </row>
    <row r="21" spans="1:18" ht="15.75" customHeight="1" x14ac:dyDescent="0.15">
      <c r="A21" s="314"/>
      <c r="B21" s="21" t="s">
        <v>196</v>
      </c>
      <c r="C21" s="174">
        <v>13</v>
      </c>
      <c r="D21" s="183">
        <v>0</v>
      </c>
      <c r="E21" s="183">
        <v>0</v>
      </c>
      <c r="F21" s="183">
        <v>0</v>
      </c>
      <c r="G21" s="183">
        <v>0</v>
      </c>
      <c r="H21" s="183">
        <v>0</v>
      </c>
      <c r="I21" s="183">
        <v>0</v>
      </c>
      <c r="J21" s="183">
        <v>0</v>
      </c>
      <c r="K21" s="183">
        <v>0</v>
      </c>
      <c r="L21" s="183">
        <v>0</v>
      </c>
      <c r="M21" s="183">
        <v>0</v>
      </c>
      <c r="N21" s="183">
        <v>0</v>
      </c>
      <c r="O21" s="325"/>
      <c r="R21" s="185"/>
    </row>
    <row r="22" spans="1:18" ht="15.75" customHeight="1" x14ac:dyDescent="0.15">
      <c r="A22" s="314"/>
      <c r="B22" s="21" t="s">
        <v>197</v>
      </c>
      <c r="C22" s="174">
        <v>14</v>
      </c>
      <c r="D22" s="183">
        <v>0</v>
      </c>
      <c r="E22" s="183">
        <v>0</v>
      </c>
      <c r="F22" s="183">
        <v>0</v>
      </c>
      <c r="G22" s="183">
        <v>0</v>
      </c>
      <c r="H22" s="183">
        <v>0</v>
      </c>
      <c r="I22" s="183">
        <v>0</v>
      </c>
      <c r="J22" s="183">
        <v>0</v>
      </c>
      <c r="K22" s="183">
        <v>0</v>
      </c>
      <c r="L22" s="183">
        <v>0</v>
      </c>
      <c r="M22" s="183">
        <v>0</v>
      </c>
      <c r="N22" s="183">
        <v>0</v>
      </c>
      <c r="O22" s="325"/>
      <c r="R22" s="185"/>
    </row>
    <row r="23" spans="1:18" ht="15.75" customHeight="1" x14ac:dyDescent="0.15">
      <c r="A23" s="314"/>
      <c r="B23" s="21" t="s">
        <v>239</v>
      </c>
      <c r="C23" s="174">
        <v>15</v>
      </c>
      <c r="D23" s="86">
        <f>SUM(D24:D26)</f>
        <v>0</v>
      </c>
      <c r="E23" s="86">
        <f t="shared" ref="E23:N23" si="1">SUM(E24:E26)</f>
        <v>0</v>
      </c>
      <c r="F23" s="86">
        <f t="shared" si="1"/>
        <v>0</v>
      </c>
      <c r="G23" s="86">
        <f t="shared" si="1"/>
        <v>0</v>
      </c>
      <c r="H23" s="86">
        <f t="shared" si="1"/>
        <v>0</v>
      </c>
      <c r="I23" s="86">
        <f t="shared" si="1"/>
        <v>0</v>
      </c>
      <c r="J23" s="86">
        <f t="shared" si="1"/>
        <v>0</v>
      </c>
      <c r="K23" s="86">
        <f t="shared" si="1"/>
        <v>0</v>
      </c>
      <c r="L23" s="86">
        <f t="shared" si="1"/>
        <v>0</v>
      </c>
      <c r="M23" s="86">
        <f t="shared" si="1"/>
        <v>0</v>
      </c>
      <c r="N23" s="86">
        <f t="shared" si="1"/>
        <v>0</v>
      </c>
      <c r="O23" s="325"/>
      <c r="R23" s="185"/>
    </row>
    <row r="24" spans="1:18" ht="22.5" customHeight="1" x14ac:dyDescent="0.15">
      <c r="A24" s="314"/>
      <c r="B24" s="21" t="s">
        <v>446</v>
      </c>
      <c r="C24" s="174">
        <v>16</v>
      </c>
      <c r="D24" s="183">
        <v>0</v>
      </c>
      <c r="E24" s="183">
        <v>0</v>
      </c>
      <c r="F24" s="183">
        <v>0</v>
      </c>
      <c r="G24" s="183">
        <v>0</v>
      </c>
      <c r="H24" s="183">
        <v>0</v>
      </c>
      <c r="I24" s="183">
        <v>0</v>
      </c>
      <c r="J24" s="183">
        <v>0</v>
      </c>
      <c r="K24" s="183">
        <v>0</v>
      </c>
      <c r="L24" s="183">
        <v>0</v>
      </c>
      <c r="M24" s="183">
        <v>0</v>
      </c>
      <c r="N24" s="183">
        <v>0</v>
      </c>
      <c r="O24" s="325"/>
      <c r="R24" s="185"/>
    </row>
    <row r="25" spans="1:18" ht="15.75" customHeight="1" x14ac:dyDescent="0.15">
      <c r="A25" s="314"/>
      <c r="B25" s="21" t="s">
        <v>206</v>
      </c>
      <c r="C25" s="174">
        <v>17</v>
      </c>
      <c r="D25" s="183">
        <v>0</v>
      </c>
      <c r="E25" s="183">
        <v>0</v>
      </c>
      <c r="F25" s="183">
        <v>0</v>
      </c>
      <c r="G25" s="183">
        <v>0</v>
      </c>
      <c r="H25" s="183">
        <v>0</v>
      </c>
      <c r="I25" s="183">
        <v>0</v>
      </c>
      <c r="J25" s="183">
        <v>0</v>
      </c>
      <c r="K25" s="183">
        <v>0</v>
      </c>
      <c r="L25" s="183">
        <v>0</v>
      </c>
      <c r="M25" s="183">
        <v>0</v>
      </c>
      <c r="N25" s="183">
        <v>0</v>
      </c>
      <c r="O25" s="325"/>
      <c r="R25" s="185"/>
    </row>
    <row r="26" spans="1:18" ht="15.75" customHeight="1" x14ac:dyDescent="0.15">
      <c r="A26" s="314"/>
      <c r="B26" s="21" t="s">
        <v>207</v>
      </c>
      <c r="C26" s="174">
        <v>18</v>
      </c>
      <c r="D26" s="183">
        <v>0</v>
      </c>
      <c r="E26" s="183">
        <v>0</v>
      </c>
      <c r="F26" s="183">
        <v>0</v>
      </c>
      <c r="G26" s="183">
        <v>0</v>
      </c>
      <c r="H26" s="183">
        <v>0</v>
      </c>
      <c r="I26" s="183">
        <v>0</v>
      </c>
      <c r="J26" s="183">
        <v>0</v>
      </c>
      <c r="K26" s="183">
        <v>0</v>
      </c>
      <c r="L26" s="183">
        <v>0</v>
      </c>
      <c r="M26" s="183">
        <v>0</v>
      </c>
      <c r="N26" s="183">
        <v>0</v>
      </c>
      <c r="O26" s="325"/>
      <c r="R26" s="185"/>
    </row>
    <row r="27" spans="1:18" ht="15.75" customHeight="1" x14ac:dyDescent="0.15">
      <c r="A27" s="314"/>
      <c r="B27" s="21" t="s">
        <v>198</v>
      </c>
      <c r="C27" s="174">
        <v>19</v>
      </c>
      <c r="D27" s="183">
        <v>0</v>
      </c>
      <c r="E27" s="183">
        <v>0</v>
      </c>
      <c r="F27" s="183">
        <v>0</v>
      </c>
      <c r="G27" s="183">
        <v>0</v>
      </c>
      <c r="H27" s="183">
        <v>0</v>
      </c>
      <c r="I27" s="183">
        <v>0</v>
      </c>
      <c r="J27" s="183">
        <v>0</v>
      </c>
      <c r="K27" s="183">
        <v>0</v>
      </c>
      <c r="L27" s="183">
        <v>0</v>
      </c>
      <c r="M27" s="183">
        <v>0</v>
      </c>
      <c r="N27" s="183">
        <v>0</v>
      </c>
      <c r="O27" s="325"/>
      <c r="R27" s="185"/>
    </row>
    <row r="28" spans="1:18" ht="15.75" customHeight="1" x14ac:dyDescent="0.15">
      <c r="A28" s="314"/>
      <c r="B28" s="21" t="s">
        <v>95</v>
      </c>
      <c r="C28" s="174">
        <v>20</v>
      </c>
      <c r="D28" s="183">
        <v>3</v>
      </c>
      <c r="E28" s="183">
        <v>3</v>
      </c>
      <c r="F28" s="183">
        <v>2</v>
      </c>
      <c r="G28" s="183">
        <v>0</v>
      </c>
      <c r="H28" s="183">
        <v>0</v>
      </c>
      <c r="I28" s="183">
        <v>0</v>
      </c>
      <c r="J28" s="183">
        <v>0</v>
      </c>
      <c r="K28" s="183">
        <v>0</v>
      </c>
      <c r="L28" s="183">
        <v>0</v>
      </c>
      <c r="M28" s="183">
        <v>0</v>
      </c>
      <c r="N28" s="183">
        <v>0</v>
      </c>
      <c r="O28" s="325"/>
      <c r="R28" s="185"/>
    </row>
    <row r="29" spans="1:18" ht="15.75" customHeight="1" x14ac:dyDescent="0.15">
      <c r="A29" s="314"/>
      <c r="B29" s="31" t="s">
        <v>125</v>
      </c>
      <c r="C29" s="174">
        <v>21</v>
      </c>
      <c r="D29" s="86">
        <f>SUM(D9,D10,D15:D23,D27:D28)</f>
        <v>7</v>
      </c>
      <c r="E29" s="86">
        <f t="shared" ref="E29:N29" si="2">SUM(E9,E10,E15:E23,E27:E28)</f>
        <v>7</v>
      </c>
      <c r="F29" s="86">
        <f t="shared" si="2"/>
        <v>6</v>
      </c>
      <c r="G29" s="86">
        <f t="shared" si="2"/>
        <v>0</v>
      </c>
      <c r="H29" s="86">
        <f t="shared" si="2"/>
        <v>4</v>
      </c>
      <c r="I29" s="86">
        <f t="shared" si="2"/>
        <v>0</v>
      </c>
      <c r="J29" s="86">
        <f t="shared" si="2"/>
        <v>0</v>
      </c>
      <c r="K29" s="86">
        <f t="shared" si="2"/>
        <v>1</v>
      </c>
      <c r="L29" s="86">
        <f t="shared" si="2"/>
        <v>0</v>
      </c>
      <c r="M29" s="86">
        <f t="shared" si="2"/>
        <v>0</v>
      </c>
      <c r="N29" s="86">
        <f t="shared" si="2"/>
        <v>0</v>
      </c>
      <c r="O29" s="325"/>
      <c r="R29" s="185"/>
    </row>
    <row r="30" spans="1:18" x14ac:dyDescent="0.15">
      <c r="R30" s="185"/>
    </row>
    <row r="31" spans="1:18" x14ac:dyDescent="0.15">
      <c r="R31" s="185"/>
    </row>
    <row r="32" spans="1:18" x14ac:dyDescent="0.15">
      <c r="R32" s="185"/>
    </row>
    <row r="33" spans="18:18" x14ac:dyDescent="0.15">
      <c r="R33" s="185"/>
    </row>
    <row r="34" spans="18:18" x14ac:dyDescent="0.15">
      <c r="R34" s="185"/>
    </row>
    <row r="35" spans="18:18" x14ac:dyDescent="0.15">
      <c r="R35" s="185"/>
    </row>
    <row r="36" spans="18:18" x14ac:dyDescent="0.15">
      <c r="R36" s="185"/>
    </row>
    <row r="37" spans="18:18" x14ac:dyDescent="0.15">
      <c r="R37" s="185"/>
    </row>
    <row r="38" spans="18:18" x14ac:dyDescent="0.15">
      <c r="R38" s="185"/>
    </row>
    <row r="39" spans="18:18" x14ac:dyDescent="0.15">
      <c r="R39" s="185"/>
    </row>
    <row r="40" spans="18:18" x14ac:dyDescent="0.15">
      <c r="R40" s="185"/>
    </row>
    <row r="41" spans="18:18" x14ac:dyDescent="0.15">
      <c r="R41" s="185"/>
    </row>
    <row r="42" spans="18:18" x14ac:dyDescent="0.15">
      <c r="R42" s="185"/>
    </row>
    <row r="43" spans="18:18" x14ac:dyDescent="0.15">
      <c r="R43" s="185"/>
    </row>
    <row r="44" spans="18:18" x14ac:dyDescent="0.15">
      <c r="R44" s="185"/>
    </row>
    <row r="45" spans="18:18" x14ac:dyDescent="0.15">
      <c r="R45" s="185"/>
    </row>
    <row r="46" spans="18:18" x14ac:dyDescent="0.15">
      <c r="R46" s="185"/>
    </row>
    <row r="47" spans="18:18" x14ac:dyDescent="0.15">
      <c r="R47" s="185"/>
    </row>
    <row r="48" spans="18:18" x14ac:dyDescent="0.15">
      <c r="R48" s="185"/>
    </row>
    <row r="49" spans="18:18" x14ac:dyDescent="0.15">
      <c r="R49" s="185"/>
    </row>
    <row r="50" spans="18:18" x14ac:dyDescent="0.15">
      <c r="R50" s="185"/>
    </row>
    <row r="51" spans="18:18" x14ac:dyDescent="0.15">
      <c r="R51" s="185"/>
    </row>
    <row r="52" spans="18:18" x14ac:dyDescent="0.15">
      <c r="R52" s="185"/>
    </row>
    <row r="53" spans="18:18" x14ac:dyDescent="0.15">
      <c r="R53" s="185"/>
    </row>
    <row r="54" spans="18:18" x14ac:dyDescent="0.15">
      <c r="R54" s="185"/>
    </row>
    <row r="55" spans="18:18" x14ac:dyDescent="0.15">
      <c r="R55" s="185"/>
    </row>
    <row r="56" spans="18:18" x14ac:dyDescent="0.15">
      <c r="R56" s="185"/>
    </row>
    <row r="57" spans="18:18" x14ac:dyDescent="0.15">
      <c r="R57" s="185"/>
    </row>
    <row r="58" spans="18:18" x14ac:dyDescent="0.15">
      <c r="R58" s="185"/>
    </row>
    <row r="59" spans="18:18" x14ac:dyDescent="0.15">
      <c r="R59" s="185"/>
    </row>
    <row r="60" spans="18:18" x14ac:dyDescent="0.15">
      <c r="R60" s="185"/>
    </row>
    <row r="61" spans="18:18" x14ac:dyDescent="0.15">
      <c r="R61" s="185"/>
    </row>
    <row r="62" spans="18:18" x14ac:dyDescent="0.15">
      <c r="R62" s="185"/>
    </row>
    <row r="63" spans="18:18" x14ac:dyDescent="0.15">
      <c r="R63" s="185"/>
    </row>
    <row r="64" spans="18:18" x14ac:dyDescent="0.15">
      <c r="R64" s="185"/>
    </row>
    <row r="65" spans="18:18" x14ac:dyDescent="0.15">
      <c r="R65" s="185"/>
    </row>
    <row r="66" spans="18:18" x14ac:dyDescent="0.15">
      <c r="R66" s="185"/>
    </row>
    <row r="67" spans="18:18" x14ac:dyDescent="0.15">
      <c r="R67" s="185"/>
    </row>
    <row r="68" spans="18:18" x14ac:dyDescent="0.15">
      <c r="R68" s="185"/>
    </row>
    <row r="69" spans="18:18" x14ac:dyDescent="0.15">
      <c r="R69" s="185"/>
    </row>
    <row r="70" spans="18:18" x14ac:dyDescent="0.15">
      <c r="R70" s="185"/>
    </row>
    <row r="71" spans="18:18" x14ac:dyDescent="0.15">
      <c r="R71" s="185"/>
    </row>
    <row r="72" spans="18:18" x14ac:dyDescent="0.15">
      <c r="R72" s="185"/>
    </row>
    <row r="73" spans="18:18" x14ac:dyDescent="0.15">
      <c r="R73" s="185"/>
    </row>
    <row r="74" spans="18:18" x14ac:dyDescent="0.15">
      <c r="R74" s="185"/>
    </row>
    <row r="75" spans="18:18" x14ac:dyDescent="0.15">
      <c r="R75" s="185"/>
    </row>
    <row r="76" spans="18:18" x14ac:dyDescent="0.15">
      <c r="R76" s="185"/>
    </row>
    <row r="77" spans="18:18" x14ac:dyDescent="0.15">
      <c r="R77" s="185"/>
    </row>
    <row r="78" spans="18:18" x14ac:dyDescent="0.15">
      <c r="R78" s="185"/>
    </row>
    <row r="79" spans="18:18" x14ac:dyDescent="0.15">
      <c r="R79" s="185"/>
    </row>
    <row r="80" spans="18:18" x14ac:dyDescent="0.15">
      <c r="R80" s="185"/>
    </row>
    <row r="81" spans="18:18" x14ac:dyDescent="0.15">
      <c r="R81" s="185"/>
    </row>
    <row r="82" spans="18:18" x14ac:dyDescent="0.15">
      <c r="R82" s="185"/>
    </row>
    <row r="83" spans="18:18" x14ac:dyDescent="0.15">
      <c r="R83" s="185"/>
    </row>
    <row r="84" spans="18:18" x14ac:dyDescent="0.15">
      <c r="R84" s="185"/>
    </row>
    <row r="85" spans="18:18" x14ac:dyDescent="0.15">
      <c r="R85" s="185"/>
    </row>
    <row r="86" spans="18:18" x14ac:dyDescent="0.15">
      <c r="R86" s="185"/>
    </row>
    <row r="87" spans="18:18" x14ac:dyDescent="0.15">
      <c r="R87" s="185"/>
    </row>
    <row r="88" spans="18:18" x14ac:dyDescent="0.15">
      <c r="R88" s="185"/>
    </row>
    <row r="89" spans="18:18" x14ac:dyDescent="0.15">
      <c r="R89" s="185"/>
    </row>
    <row r="90" spans="18:18" x14ac:dyDescent="0.15">
      <c r="R90" s="185"/>
    </row>
    <row r="91" spans="18:18" x14ac:dyDescent="0.15">
      <c r="R91" s="185"/>
    </row>
    <row r="92" spans="18:18" x14ac:dyDescent="0.15">
      <c r="R92" s="185"/>
    </row>
    <row r="93" spans="18:18" x14ac:dyDescent="0.15">
      <c r="R93" s="185"/>
    </row>
    <row r="94" spans="18:18" x14ac:dyDescent="0.15">
      <c r="R94" s="185"/>
    </row>
    <row r="95" spans="18:18" x14ac:dyDescent="0.15">
      <c r="R95" s="185"/>
    </row>
    <row r="96" spans="18:18" x14ac:dyDescent="0.15">
      <c r="R96" s="185"/>
    </row>
    <row r="97" spans="18:18" x14ac:dyDescent="0.15">
      <c r="R97" s="185"/>
    </row>
    <row r="98" spans="18:18" x14ac:dyDescent="0.15">
      <c r="R98" s="185"/>
    </row>
    <row r="99" spans="18:18" x14ac:dyDescent="0.15">
      <c r="R99" s="185"/>
    </row>
    <row r="100" spans="18:18" x14ac:dyDescent="0.15">
      <c r="R100" s="185"/>
    </row>
    <row r="101" spans="18:18" x14ac:dyDescent="0.15">
      <c r="R101" s="185"/>
    </row>
    <row r="102" spans="18:18" x14ac:dyDescent="0.15">
      <c r="R102" s="185"/>
    </row>
    <row r="103" spans="18:18" x14ac:dyDescent="0.15">
      <c r="R103" s="185"/>
    </row>
    <row r="104" spans="18:18" x14ac:dyDescent="0.15">
      <c r="R104" s="185"/>
    </row>
    <row r="105" spans="18:18" x14ac:dyDescent="0.15">
      <c r="R105" s="185"/>
    </row>
    <row r="106" spans="18:18" x14ac:dyDescent="0.15">
      <c r="R106" s="185"/>
    </row>
    <row r="107" spans="18:18" x14ac:dyDescent="0.15">
      <c r="R107" s="185"/>
    </row>
    <row r="108" spans="18:18" x14ac:dyDescent="0.15">
      <c r="R108" s="185"/>
    </row>
    <row r="109" spans="18:18" x14ac:dyDescent="0.15">
      <c r="R109" s="185"/>
    </row>
    <row r="110" spans="18:18" x14ac:dyDescent="0.15">
      <c r="R110" s="185"/>
    </row>
    <row r="111" spans="18:18" x14ac:dyDescent="0.15">
      <c r="R111" s="185"/>
    </row>
    <row r="112" spans="18:18" x14ac:dyDescent="0.15">
      <c r="R112" s="185"/>
    </row>
    <row r="113" spans="18:18" x14ac:dyDescent="0.15">
      <c r="R113" s="185"/>
    </row>
    <row r="114" spans="18:18" x14ac:dyDescent="0.15">
      <c r="R114" s="185"/>
    </row>
    <row r="115" spans="18:18" x14ac:dyDescent="0.15">
      <c r="R115" s="185"/>
    </row>
    <row r="116" spans="18:18" x14ac:dyDescent="0.15">
      <c r="R116" s="185"/>
    </row>
    <row r="117" spans="18:18" x14ac:dyDescent="0.15">
      <c r="R117" s="185"/>
    </row>
    <row r="118" spans="18:18" x14ac:dyDescent="0.15">
      <c r="R118" s="185"/>
    </row>
    <row r="119" spans="18:18" x14ac:dyDescent="0.15">
      <c r="R119" s="185"/>
    </row>
    <row r="120" spans="18:18" x14ac:dyDescent="0.15">
      <c r="R120" s="185"/>
    </row>
    <row r="121" spans="18:18" x14ac:dyDescent="0.15">
      <c r="R121" s="185"/>
    </row>
    <row r="122" spans="18:18" x14ac:dyDescent="0.15">
      <c r="R122" s="185"/>
    </row>
    <row r="123" spans="18:18" x14ac:dyDescent="0.15">
      <c r="R123" s="185"/>
    </row>
    <row r="124" spans="18:18" x14ac:dyDescent="0.15">
      <c r="R124" s="185"/>
    </row>
    <row r="125" spans="18:18" x14ac:dyDescent="0.15">
      <c r="R125" s="185"/>
    </row>
    <row r="126" spans="18:18" x14ac:dyDescent="0.15">
      <c r="R126" s="185"/>
    </row>
    <row r="127" spans="18:18" x14ac:dyDescent="0.15">
      <c r="R127" s="185"/>
    </row>
    <row r="128" spans="18:18" x14ac:dyDescent="0.15">
      <c r="R128" s="185"/>
    </row>
    <row r="129" spans="18:18" x14ac:dyDescent="0.15">
      <c r="R129" s="185"/>
    </row>
    <row r="130" spans="18:18" x14ac:dyDescent="0.15">
      <c r="R130" s="185"/>
    </row>
    <row r="131" spans="18:18" x14ac:dyDescent="0.15">
      <c r="R131" s="185"/>
    </row>
    <row r="132" spans="18:18" x14ac:dyDescent="0.15">
      <c r="R132" s="185"/>
    </row>
    <row r="133" spans="18:18" x14ac:dyDescent="0.15">
      <c r="R133" s="185"/>
    </row>
    <row r="134" spans="18:18" x14ac:dyDescent="0.15">
      <c r="R134" s="185"/>
    </row>
    <row r="135" spans="18:18" x14ac:dyDescent="0.15">
      <c r="R135" s="185"/>
    </row>
    <row r="136" spans="18:18" x14ac:dyDescent="0.15">
      <c r="R136" s="185"/>
    </row>
    <row r="137" spans="18:18" x14ac:dyDescent="0.15">
      <c r="R137" s="185"/>
    </row>
    <row r="138" spans="18:18" x14ac:dyDescent="0.15">
      <c r="R138" s="185"/>
    </row>
    <row r="139" spans="18:18" x14ac:dyDescent="0.15">
      <c r="R139" s="185"/>
    </row>
    <row r="140" spans="18:18" x14ac:dyDescent="0.15">
      <c r="R140" s="185"/>
    </row>
    <row r="141" spans="18:18" x14ac:dyDescent="0.15">
      <c r="R141" s="185"/>
    </row>
    <row r="142" spans="18:18" x14ac:dyDescent="0.15">
      <c r="R142" s="185"/>
    </row>
    <row r="143" spans="18:18" x14ac:dyDescent="0.15">
      <c r="R143" s="185"/>
    </row>
    <row r="144" spans="18:18" x14ac:dyDescent="0.15">
      <c r="R144" s="185"/>
    </row>
    <row r="145" spans="18:18" x14ac:dyDescent="0.15">
      <c r="R145" s="185"/>
    </row>
    <row r="146" spans="18:18" x14ac:dyDescent="0.15">
      <c r="R146" s="185"/>
    </row>
    <row r="147" spans="18:18" x14ac:dyDescent="0.15">
      <c r="R147" s="185"/>
    </row>
    <row r="148" spans="18:18" x14ac:dyDescent="0.15">
      <c r="R148" s="185"/>
    </row>
    <row r="149" spans="18:18" x14ac:dyDescent="0.15">
      <c r="R149" s="185"/>
    </row>
    <row r="150" spans="18:18" x14ac:dyDescent="0.15">
      <c r="R150" s="185"/>
    </row>
    <row r="151" spans="18:18" x14ac:dyDescent="0.15">
      <c r="R151" s="185"/>
    </row>
    <row r="152" spans="18:18" x14ac:dyDescent="0.15">
      <c r="R152" s="185"/>
    </row>
    <row r="153" spans="18:18" x14ac:dyDescent="0.15">
      <c r="R153" s="185"/>
    </row>
    <row r="154" spans="18:18" x14ac:dyDescent="0.15">
      <c r="R154" s="185"/>
    </row>
    <row r="155" spans="18:18" x14ac:dyDescent="0.15">
      <c r="R155" s="185"/>
    </row>
    <row r="156" spans="18:18" x14ac:dyDescent="0.15">
      <c r="R156" s="185"/>
    </row>
    <row r="157" spans="18:18" x14ac:dyDescent="0.15">
      <c r="R157" s="185"/>
    </row>
    <row r="158" spans="18:18" x14ac:dyDescent="0.15">
      <c r="R158" s="185"/>
    </row>
    <row r="159" spans="18:18" x14ac:dyDescent="0.15">
      <c r="R159" s="185"/>
    </row>
    <row r="160" spans="18:18" x14ac:dyDescent="0.15">
      <c r="R160" s="185"/>
    </row>
    <row r="161" spans="18:18" x14ac:dyDescent="0.15">
      <c r="R161" s="185"/>
    </row>
    <row r="162" spans="18:18" x14ac:dyDescent="0.15">
      <c r="R162" s="185"/>
    </row>
    <row r="163" spans="18:18" x14ac:dyDescent="0.15">
      <c r="R163" s="185"/>
    </row>
    <row r="164" spans="18:18" x14ac:dyDescent="0.15">
      <c r="R164" s="185"/>
    </row>
    <row r="165" spans="18:18" x14ac:dyDescent="0.15">
      <c r="R165" s="185"/>
    </row>
    <row r="166" spans="18:18" x14ac:dyDescent="0.15">
      <c r="R166" s="185"/>
    </row>
    <row r="167" spans="18:18" x14ac:dyDescent="0.15">
      <c r="R167" s="185"/>
    </row>
    <row r="168" spans="18:18" x14ac:dyDescent="0.15">
      <c r="R168" s="185"/>
    </row>
    <row r="169" spans="18:18" x14ac:dyDescent="0.15">
      <c r="R169" s="185"/>
    </row>
    <row r="170" spans="18:18" x14ac:dyDescent="0.15">
      <c r="R170" s="185"/>
    </row>
    <row r="171" spans="18:18" x14ac:dyDescent="0.15">
      <c r="R171" s="185"/>
    </row>
    <row r="172" spans="18:18" x14ac:dyDescent="0.15">
      <c r="R172" s="185"/>
    </row>
    <row r="173" spans="18:18" x14ac:dyDescent="0.15">
      <c r="R173" s="185"/>
    </row>
    <row r="174" spans="18:18" x14ac:dyDescent="0.15">
      <c r="R174" s="185"/>
    </row>
    <row r="175" spans="18:18" x14ac:dyDescent="0.15">
      <c r="R175" s="185"/>
    </row>
    <row r="176" spans="18:18" x14ac:dyDescent="0.15">
      <c r="R176" s="185"/>
    </row>
    <row r="177" spans="18:18" x14ac:dyDescent="0.15">
      <c r="R177" s="185"/>
    </row>
    <row r="178" spans="18:18" x14ac:dyDescent="0.15">
      <c r="R178" s="185"/>
    </row>
    <row r="179" spans="18:18" x14ac:dyDescent="0.15">
      <c r="R179" s="185"/>
    </row>
    <row r="180" spans="18:18" x14ac:dyDescent="0.15">
      <c r="R180" s="185"/>
    </row>
    <row r="181" spans="18:18" x14ac:dyDescent="0.15">
      <c r="R181" s="185"/>
    </row>
    <row r="182" spans="18:18" x14ac:dyDescent="0.15">
      <c r="R182" s="185"/>
    </row>
    <row r="183" spans="18:18" x14ac:dyDescent="0.15">
      <c r="R183" s="185"/>
    </row>
    <row r="184" spans="18:18" x14ac:dyDescent="0.15">
      <c r="R184" s="185"/>
    </row>
    <row r="185" spans="18:18" x14ac:dyDescent="0.15">
      <c r="R185" s="185"/>
    </row>
    <row r="186" spans="18:18" x14ac:dyDescent="0.15">
      <c r="R186" s="185"/>
    </row>
    <row r="187" spans="18:18" x14ac:dyDescent="0.15">
      <c r="R187" s="185"/>
    </row>
    <row r="188" spans="18:18" x14ac:dyDescent="0.15">
      <c r="R188" s="185"/>
    </row>
    <row r="189" spans="18:18" x14ac:dyDescent="0.15">
      <c r="R189" s="185"/>
    </row>
    <row r="190" spans="18:18" x14ac:dyDescent="0.15">
      <c r="R190" s="185"/>
    </row>
    <row r="191" spans="18:18" x14ac:dyDescent="0.15">
      <c r="R191" s="185"/>
    </row>
    <row r="192" spans="18:18" x14ac:dyDescent="0.15">
      <c r="R192" s="185"/>
    </row>
    <row r="193" spans="18:18" x14ac:dyDescent="0.15">
      <c r="R193" s="185"/>
    </row>
    <row r="194" spans="18:18" x14ac:dyDescent="0.15">
      <c r="R194" s="185"/>
    </row>
    <row r="195" spans="18:18" x14ac:dyDescent="0.15">
      <c r="R195" s="185"/>
    </row>
    <row r="196" spans="18:18" x14ac:dyDescent="0.15">
      <c r="R196" s="185"/>
    </row>
    <row r="197" spans="18:18" x14ac:dyDescent="0.15">
      <c r="R197" s="185"/>
    </row>
    <row r="198" spans="18:18" x14ac:dyDescent="0.15">
      <c r="R198" s="185"/>
    </row>
    <row r="199" spans="18:18" x14ac:dyDescent="0.15">
      <c r="R199" s="185"/>
    </row>
    <row r="200" spans="18:18" x14ac:dyDescent="0.15">
      <c r="R200" s="185"/>
    </row>
    <row r="201" spans="18:18" x14ac:dyDescent="0.15">
      <c r="R201" s="185"/>
    </row>
    <row r="202" spans="18:18" x14ac:dyDescent="0.15">
      <c r="R202" s="185"/>
    </row>
    <row r="203" spans="18:18" x14ac:dyDescent="0.15">
      <c r="R203" s="185"/>
    </row>
    <row r="204" spans="18:18" x14ac:dyDescent="0.15">
      <c r="R204" s="185"/>
    </row>
    <row r="205" spans="18:18" x14ac:dyDescent="0.15">
      <c r="R205" s="185"/>
    </row>
    <row r="206" spans="18:18" x14ac:dyDescent="0.15">
      <c r="R206" s="185"/>
    </row>
    <row r="207" spans="18:18" x14ac:dyDescent="0.15">
      <c r="R207" s="185"/>
    </row>
    <row r="208" spans="18:18" x14ac:dyDescent="0.15">
      <c r="R208" s="185"/>
    </row>
    <row r="209" spans="18:18" x14ac:dyDescent="0.15">
      <c r="R209" s="185"/>
    </row>
    <row r="210" spans="18:18" x14ac:dyDescent="0.15">
      <c r="R210" s="185"/>
    </row>
    <row r="211" spans="18:18" x14ac:dyDescent="0.15">
      <c r="R211" s="185"/>
    </row>
    <row r="212" spans="18:18" x14ac:dyDescent="0.15">
      <c r="R212" s="185"/>
    </row>
    <row r="213" spans="18:18" x14ac:dyDescent="0.15">
      <c r="R213" s="185"/>
    </row>
    <row r="214" spans="18:18" x14ac:dyDescent="0.15">
      <c r="R214" s="185"/>
    </row>
    <row r="215" spans="18:18" x14ac:dyDescent="0.15">
      <c r="R215" s="185"/>
    </row>
    <row r="216" spans="18:18" x14ac:dyDescent="0.15">
      <c r="R216" s="185"/>
    </row>
    <row r="217" spans="18:18" x14ac:dyDescent="0.15">
      <c r="R217" s="185"/>
    </row>
    <row r="218" spans="18:18" x14ac:dyDescent="0.15">
      <c r="R218" s="185"/>
    </row>
    <row r="219" spans="18:18" x14ac:dyDescent="0.15">
      <c r="R219" s="185"/>
    </row>
    <row r="220" spans="18:18" x14ac:dyDescent="0.15">
      <c r="R220" s="185"/>
    </row>
    <row r="221" spans="18:18" x14ac:dyDescent="0.15">
      <c r="R221" s="185"/>
    </row>
    <row r="222" spans="18:18" x14ac:dyDescent="0.15">
      <c r="R222" s="185"/>
    </row>
    <row r="223" spans="18:18" x14ac:dyDescent="0.15">
      <c r="R223" s="185"/>
    </row>
    <row r="224" spans="18:18" x14ac:dyDescent="0.15">
      <c r="R224" s="185"/>
    </row>
    <row r="225" spans="18:18" x14ac:dyDescent="0.15">
      <c r="R225" s="185"/>
    </row>
    <row r="226" spans="18:18" x14ac:dyDescent="0.15">
      <c r="R226" s="185"/>
    </row>
    <row r="227" spans="18:18" x14ac:dyDescent="0.15">
      <c r="R227" s="185"/>
    </row>
    <row r="228" spans="18:18" x14ac:dyDescent="0.15">
      <c r="R228" s="185"/>
    </row>
    <row r="229" spans="18:18" x14ac:dyDescent="0.15">
      <c r="R229" s="185"/>
    </row>
    <row r="230" spans="18:18" x14ac:dyDescent="0.15">
      <c r="R230" s="185"/>
    </row>
    <row r="231" spans="18:18" x14ac:dyDescent="0.15">
      <c r="R231" s="185"/>
    </row>
    <row r="232" spans="18:18" x14ac:dyDescent="0.15">
      <c r="R232" s="185"/>
    </row>
    <row r="233" spans="18:18" x14ac:dyDescent="0.15">
      <c r="R233" s="185"/>
    </row>
    <row r="234" spans="18:18" x14ac:dyDescent="0.15">
      <c r="R234" s="185"/>
    </row>
    <row r="235" spans="18:18" x14ac:dyDescent="0.15">
      <c r="R235" s="185"/>
    </row>
    <row r="236" spans="18:18" x14ac:dyDescent="0.15">
      <c r="R236" s="185"/>
    </row>
    <row r="237" spans="18:18" x14ac:dyDescent="0.15">
      <c r="R237" s="185"/>
    </row>
    <row r="238" spans="18:18" x14ac:dyDescent="0.15">
      <c r="R238" s="185"/>
    </row>
    <row r="239" spans="18:18" x14ac:dyDescent="0.15">
      <c r="R239" s="185"/>
    </row>
    <row r="240" spans="18:18" x14ac:dyDescent="0.15">
      <c r="R240" s="185"/>
    </row>
    <row r="241" spans="18:18" x14ac:dyDescent="0.15">
      <c r="R241" s="185"/>
    </row>
    <row r="242" spans="18:18" x14ac:dyDescent="0.15">
      <c r="R242" s="185"/>
    </row>
    <row r="243" spans="18:18" x14ac:dyDescent="0.15">
      <c r="R243" s="185"/>
    </row>
    <row r="244" spans="18:18" x14ac:dyDescent="0.15">
      <c r="R244" s="185"/>
    </row>
    <row r="245" spans="18:18" x14ac:dyDescent="0.15">
      <c r="R245" s="185"/>
    </row>
    <row r="246" spans="18:18" x14ac:dyDescent="0.15">
      <c r="R246" s="185"/>
    </row>
    <row r="247" spans="18:18" x14ac:dyDescent="0.15">
      <c r="R247" s="185"/>
    </row>
    <row r="248" spans="18:18" x14ac:dyDescent="0.15">
      <c r="R248" s="185"/>
    </row>
  </sheetData>
  <sheetProtection algorithmName="SHA-512" hashValue="g+9XlePrVf52tVUhn+6vWFuJoUEzti8nE8vWJvITNd1+oeTzerkz9l7RWkSbO2oke7Nvl+6uL7QhybCm/AdFsA==" saltValue="wlgd5unif0XjYr0JD93dqg==" spinCount="100000" sheet="1" objects="1" scenarios="1" selectLockedCells="1"/>
  <mergeCells count="22">
    <mergeCell ref="O2:O29"/>
    <mergeCell ref="J5:L5"/>
    <mergeCell ref="M5:N5"/>
    <mergeCell ref="F4:N4"/>
    <mergeCell ref="F5:I5"/>
    <mergeCell ref="L3:N3"/>
    <mergeCell ref="A1:I1"/>
    <mergeCell ref="B4:B7"/>
    <mergeCell ref="C4:C7"/>
    <mergeCell ref="B2:N2"/>
    <mergeCell ref="D4:E5"/>
    <mergeCell ref="M6:M7"/>
    <mergeCell ref="A2:A29"/>
    <mergeCell ref="L6:L7"/>
    <mergeCell ref="K6:K7"/>
    <mergeCell ref="G6:G7"/>
    <mergeCell ref="D6:D7"/>
    <mergeCell ref="N6:N7"/>
    <mergeCell ref="E6:E7"/>
    <mergeCell ref="J6:J7"/>
    <mergeCell ref="F6:F7"/>
    <mergeCell ref="H6:I6"/>
  </mergeCells>
  <conditionalFormatting sqref="E9:G29">
    <cfRule type="expression" dxfId="51" priority="8">
      <formula>IF($F9+$G9&gt;$E9,1,0)=1</formula>
    </cfRule>
  </conditionalFormatting>
  <conditionalFormatting sqref="H9:H29 F9:F29">
    <cfRule type="expression" dxfId="50" priority="7">
      <formula>IF($H9&gt;$F9,1,0)=1</formula>
    </cfRule>
  </conditionalFormatting>
  <conditionalFormatting sqref="I9:I29 G9:G29">
    <cfRule type="expression" dxfId="49" priority="6">
      <formula>IF($I9&gt;$G9,1,0)=1</formula>
    </cfRule>
  </conditionalFormatting>
  <conditionalFormatting sqref="J9:L29 E9:E29">
    <cfRule type="expression" dxfId="48" priority="5">
      <formula>IF(SUM($J9:$L9)&gt;$E9,1,0)=1</formula>
    </cfRule>
  </conditionalFormatting>
  <conditionalFormatting sqref="M9:M29 E9:E29">
    <cfRule type="expression" dxfId="47" priority="4">
      <formula>IF($M9&gt;$E9,1,0)=1</formula>
    </cfRule>
  </conditionalFormatting>
  <conditionalFormatting sqref="N9:N29 E9:E29">
    <cfRule type="expression" dxfId="46" priority="3">
      <formula>IF($N9&gt;$E9,1,0)=1</formula>
    </cfRule>
  </conditionalFormatting>
  <conditionalFormatting sqref="D16">
    <cfRule type="expression" dxfId="45" priority="2">
      <formula>IF($D16&lt;$P16,1,0)=1</formula>
    </cfRule>
  </conditionalFormatting>
  <conditionalFormatting sqref="D9:E29">
    <cfRule type="expression" dxfId="44" priority="1">
      <formula>IF($E9&gt;$D9,1,0)=1</formula>
    </cfRule>
  </conditionalFormatting>
  <dataValidations count="1">
    <dataValidation type="whole" operator="greaterThanOrEqual" allowBlank="1" showInputMessage="1" showErrorMessage="1" error="Значение должно быть от 0 и выше" sqref="D9:N29">
      <formula1>0</formula1>
    </dataValidation>
  </dataValidations>
  <pageMargins left="0.39370078740157483" right="0.39370078740157483" top="0.78740157480314965" bottom="0.59055118110236227" header="0.39370078740157483" footer="0.39370078740157483"/>
  <pageSetup paperSize="9" scale="82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P42"/>
  <sheetViews>
    <sheetView showGridLines="0" showZeros="0" topLeftCell="B2" zoomScale="80" zoomScaleNormal="80" workbookViewId="0">
      <pane ySplit="6" topLeftCell="A32" activePane="bottomLeft" state="frozen"/>
      <selection activeCell="B2" sqref="B2"/>
      <selection pane="bottomLeft" activeCell="O18" sqref="O18"/>
    </sheetView>
  </sheetViews>
  <sheetFormatPr defaultColWidth="9.140625" defaultRowHeight="11.25" x14ac:dyDescent="0.2"/>
  <cols>
    <col min="1" max="1" width="4.5703125" style="10" hidden="1" customWidth="1"/>
    <col min="2" max="2" width="39.7109375" style="10" customWidth="1"/>
    <col min="3" max="3" width="6" style="16" customWidth="1"/>
    <col min="4" max="7" width="11.7109375" style="10" customWidth="1"/>
    <col min="8" max="8" width="12.42578125" style="10" customWidth="1"/>
    <col min="9" max="12" width="11.7109375" style="10" customWidth="1"/>
    <col min="13" max="13" width="12.42578125" style="10" customWidth="1"/>
    <col min="14" max="14" width="11.7109375" style="10" customWidth="1"/>
    <col min="15" max="15" width="14.28515625" style="10" customWidth="1"/>
    <col min="16" max="16" width="17" style="46" customWidth="1"/>
    <col min="17" max="17" width="8" style="10" customWidth="1"/>
    <col min="18" max="18" width="9.140625" style="10" customWidth="1"/>
    <col min="19" max="16384" width="9.140625" style="10"/>
  </cols>
  <sheetData>
    <row r="1" spans="1:16" s="9" customFormat="1" ht="4.5" hidden="1" x14ac:dyDescent="0.15">
      <c r="A1" s="389"/>
      <c r="B1" s="389"/>
      <c r="C1" s="389"/>
      <c r="D1" s="389"/>
      <c r="E1" s="389"/>
      <c r="F1" s="389"/>
      <c r="G1" s="389"/>
      <c r="H1" s="389"/>
      <c r="I1" s="389"/>
      <c r="P1" s="43"/>
    </row>
    <row r="2" spans="1:16" ht="12.75" x14ac:dyDescent="0.2">
      <c r="A2" s="391"/>
      <c r="B2" s="325" t="s">
        <v>208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44"/>
    </row>
    <row r="3" spans="1:16" s="11" customFormat="1" ht="10.5" customHeight="1" x14ac:dyDescent="0.15">
      <c r="A3" s="391"/>
      <c r="B3" s="17"/>
      <c r="C3" s="18"/>
      <c r="D3" s="17"/>
      <c r="E3" s="17"/>
      <c r="F3" s="30"/>
      <c r="G3" s="30"/>
      <c r="H3" s="30"/>
      <c r="I3" s="30"/>
      <c r="J3" s="17"/>
      <c r="K3" s="17"/>
      <c r="L3" s="322" t="s">
        <v>121</v>
      </c>
      <c r="M3" s="322"/>
      <c r="N3" s="322"/>
      <c r="O3" s="322"/>
      <c r="P3" s="322"/>
    </row>
    <row r="4" spans="1:16" s="11" customFormat="1" ht="15" customHeight="1" x14ac:dyDescent="0.15">
      <c r="A4" s="391"/>
      <c r="B4" s="338" t="s">
        <v>209</v>
      </c>
      <c r="C4" s="350" t="s">
        <v>127</v>
      </c>
      <c r="D4" s="350" t="s">
        <v>369</v>
      </c>
      <c r="E4" s="361" t="s">
        <v>210</v>
      </c>
      <c r="F4" s="362"/>
      <c r="G4" s="362"/>
      <c r="H4" s="362"/>
      <c r="I4" s="363"/>
      <c r="J4" s="361" t="s">
        <v>214</v>
      </c>
      <c r="K4" s="362"/>
      <c r="L4" s="362"/>
      <c r="M4" s="362"/>
      <c r="N4" s="363"/>
      <c r="O4" s="383" t="s">
        <v>365</v>
      </c>
      <c r="P4" s="387" t="s">
        <v>375</v>
      </c>
    </row>
    <row r="5" spans="1:16" s="11" customFormat="1" ht="15" customHeight="1" x14ac:dyDescent="0.15">
      <c r="A5" s="391"/>
      <c r="B5" s="338"/>
      <c r="C5" s="356"/>
      <c r="D5" s="356"/>
      <c r="E5" s="383" t="s">
        <v>12</v>
      </c>
      <c r="F5" s="361" t="s">
        <v>211</v>
      </c>
      <c r="G5" s="362"/>
      <c r="H5" s="362"/>
      <c r="I5" s="363"/>
      <c r="J5" s="383" t="s">
        <v>12</v>
      </c>
      <c r="K5" s="361" t="s">
        <v>211</v>
      </c>
      <c r="L5" s="362"/>
      <c r="M5" s="362"/>
      <c r="N5" s="363"/>
      <c r="O5" s="390"/>
      <c r="P5" s="388"/>
    </row>
    <row r="6" spans="1:16" s="9" customFormat="1" ht="34.5" customHeight="1" x14ac:dyDescent="0.15">
      <c r="A6" s="391"/>
      <c r="B6" s="382"/>
      <c r="C6" s="356"/>
      <c r="D6" s="351"/>
      <c r="E6" s="384"/>
      <c r="F6" s="177" t="s">
        <v>212</v>
      </c>
      <c r="G6" s="177" t="s">
        <v>416</v>
      </c>
      <c r="H6" s="177" t="s">
        <v>775</v>
      </c>
      <c r="I6" s="177" t="s">
        <v>213</v>
      </c>
      <c r="J6" s="384"/>
      <c r="K6" s="177" t="s">
        <v>212</v>
      </c>
      <c r="L6" s="177" t="s">
        <v>416</v>
      </c>
      <c r="M6" s="177" t="s">
        <v>775</v>
      </c>
      <c r="N6" s="177" t="s">
        <v>213</v>
      </c>
      <c r="O6" s="384"/>
      <c r="P6" s="388"/>
    </row>
    <row r="7" spans="1:16" s="16" customFormat="1" ht="11.25" customHeight="1" x14ac:dyDescent="0.25">
      <c r="A7" s="391"/>
      <c r="B7" s="178">
        <v>1</v>
      </c>
      <c r="C7" s="178">
        <v>2</v>
      </c>
      <c r="D7" s="178">
        <v>3</v>
      </c>
      <c r="E7" s="178">
        <v>4</v>
      </c>
      <c r="F7" s="178">
        <v>5</v>
      </c>
      <c r="G7" s="178">
        <v>6</v>
      </c>
      <c r="H7" s="178">
        <v>7</v>
      </c>
      <c r="I7" s="178">
        <v>8</v>
      </c>
      <c r="J7" s="178">
        <v>9</v>
      </c>
      <c r="K7" s="178">
        <v>10</v>
      </c>
      <c r="L7" s="178">
        <v>11</v>
      </c>
      <c r="M7" s="178">
        <v>12</v>
      </c>
      <c r="N7" s="178">
        <v>13</v>
      </c>
      <c r="O7" s="178">
        <v>14</v>
      </c>
      <c r="P7" s="45">
        <v>15</v>
      </c>
    </row>
    <row r="8" spans="1:16" ht="15" customHeight="1" x14ac:dyDescent="0.2">
      <c r="A8" s="391"/>
      <c r="B8" s="21" t="s">
        <v>215</v>
      </c>
      <c r="C8" s="73" t="s">
        <v>377</v>
      </c>
      <c r="D8" s="86">
        <f>E8+J8+O8</f>
        <v>0</v>
      </c>
      <c r="E8" s="86">
        <f>SUM(F8:I8)</f>
        <v>0</v>
      </c>
      <c r="F8" s="183"/>
      <c r="G8" s="183">
        <v>0</v>
      </c>
      <c r="H8" s="183">
        <v>0</v>
      </c>
      <c r="I8" s="183">
        <v>0</v>
      </c>
      <c r="J8" s="86">
        <f>SUM(K8:N8)</f>
        <v>0</v>
      </c>
      <c r="K8" s="183">
        <v>0</v>
      </c>
      <c r="L8" s="183">
        <v>0</v>
      </c>
      <c r="M8" s="183">
        <v>0</v>
      </c>
      <c r="N8" s="183">
        <v>0</v>
      </c>
      <c r="O8" s="188">
        <v>0</v>
      </c>
      <c r="P8" s="183"/>
    </row>
    <row r="9" spans="1:16" ht="15" customHeight="1" x14ac:dyDescent="0.2">
      <c r="A9" s="391"/>
      <c r="B9" s="32" t="s">
        <v>216</v>
      </c>
      <c r="C9" s="73" t="s">
        <v>383</v>
      </c>
      <c r="D9" s="86">
        <f t="shared" ref="D9:D42" si="0">E9+J9+O9</f>
        <v>0</v>
      </c>
      <c r="E9" s="86">
        <f t="shared" ref="E9:E42" si="1">SUM(F9:I9)</f>
        <v>0</v>
      </c>
      <c r="F9" s="183"/>
      <c r="G9" s="183">
        <v>0</v>
      </c>
      <c r="H9" s="183">
        <v>0</v>
      </c>
      <c r="I9" s="183">
        <v>0</v>
      </c>
      <c r="J9" s="86">
        <f t="shared" ref="J9:J41" si="2">SUM(K9:N9)</f>
        <v>0</v>
      </c>
      <c r="K9" s="183"/>
      <c r="L9" s="183">
        <v>0</v>
      </c>
      <c r="M9" s="183">
        <v>0</v>
      </c>
      <c r="N9" s="183">
        <v>0</v>
      </c>
      <c r="O9" s="188">
        <v>0</v>
      </c>
      <c r="P9" s="183">
        <v>0</v>
      </c>
    </row>
    <row r="10" spans="1:16" ht="15" customHeight="1" x14ac:dyDescent="0.2">
      <c r="A10" s="391"/>
      <c r="B10" s="21" t="s">
        <v>362</v>
      </c>
      <c r="C10" s="73" t="s">
        <v>384</v>
      </c>
      <c r="D10" s="86">
        <f t="shared" si="0"/>
        <v>0</v>
      </c>
      <c r="E10" s="86">
        <f t="shared" si="1"/>
        <v>0</v>
      </c>
      <c r="F10" s="86">
        <f>F11+F12</f>
        <v>0</v>
      </c>
      <c r="G10" s="86">
        <f t="shared" ref="G10:I10" si="3">G11+G12</f>
        <v>0</v>
      </c>
      <c r="H10" s="86">
        <f t="shared" si="3"/>
        <v>0</v>
      </c>
      <c r="I10" s="86">
        <f t="shared" si="3"/>
        <v>0</v>
      </c>
      <c r="J10" s="86">
        <f t="shared" si="2"/>
        <v>0</v>
      </c>
      <c r="K10" s="86">
        <f t="shared" ref="K10:P10" si="4">K11+K12</f>
        <v>0</v>
      </c>
      <c r="L10" s="86">
        <f t="shared" si="4"/>
        <v>0</v>
      </c>
      <c r="M10" s="86">
        <f t="shared" si="4"/>
        <v>0</v>
      </c>
      <c r="N10" s="86">
        <f t="shared" si="4"/>
        <v>0</v>
      </c>
      <c r="O10" s="86">
        <f t="shared" si="4"/>
        <v>0</v>
      </c>
      <c r="P10" s="86">
        <f t="shared" si="4"/>
        <v>0</v>
      </c>
    </row>
    <row r="11" spans="1:16" ht="19.5" customHeight="1" x14ac:dyDescent="0.2">
      <c r="A11" s="391"/>
      <c r="B11" s="80" t="s">
        <v>444</v>
      </c>
      <c r="C11" s="73" t="s">
        <v>385</v>
      </c>
      <c r="D11" s="86">
        <f t="shared" si="0"/>
        <v>0</v>
      </c>
      <c r="E11" s="86">
        <f t="shared" si="1"/>
        <v>0</v>
      </c>
      <c r="F11" s="183">
        <v>0</v>
      </c>
      <c r="G11" s="183">
        <v>0</v>
      </c>
      <c r="H11" s="183">
        <v>0</v>
      </c>
      <c r="I11" s="183">
        <v>0</v>
      </c>
      <c r="J11" s="86">
        <f t="shared" si="2"/>
        <v>0</v>
      </c>
      <c r="K11" s="183">
        <v>0</v>
      </c>
      <c r="L11" s="183">
        <v>0</v>
      </c>
      <c r="M11" s="183">
        <v>0</v>
      </c>
      <c r="N11" s="183">
        <v>0</v>
      </c>
      <c r="O11" s="188">
        <v>0</v>
      </c>
      <c r="P11" s="183">
        <v>0</v>
      </c>
    </row>
    <row r="12" spans="1:16" ht="15" customHeight="1" x14ac:dyDescent="0.2">
      <c r="A12" s="391"/>
      <c r="B12" s="33" t="s">
        <v>353</v>
      </c>
      <c r="C12" s="73" t="s">
        <v>378</v>
      </c>
      <c r="D12" s="86">
        <f t="shared" si="0"/>
        <v>0</v>
      </c>
      <c r="E12" s="86">
        <f t="shared" si="1"/>
        <v>0</v>
      </c>
      <c r="F12" s="183">
        <v>0</v>
      </c>
      <c r="G12" s="183">
        <v>0</v>
      </c>
      <c r="H12" s="183">
        <v>0</v>
      </c>
      <c r="I12" s="183">
        <v>0</v>
      </c>
      <c r="J12" s="86">
        <f t="shared" si="2"/>
        <v>0</v>
      </c>
      <c r="K12" s="183">
        <v>0</v>
      </c>
      <c r="L12" s="183">
        <v>0</v>
      </c>
      <c r="M12" s="183">
        <v>0</v>
      </c>
      <c r="N12" s="183">
        <v>0</v>
      </c>
      <c r="O12" s="188">
        <v>0</v>
      </c>
      <c r="P12" s="183">
        <v>0</v>
      </c>
    </row>
    <row r="13" spans="1:16" ht="15" customHeight="1" x14ac:dyDescent="0.2">
      <c r="A13" s="391"/>
      <c r="B13" s="29" t="s">
        <v>217</v>
      </c>
      <c r="C13" s="73" t="s">
        <v>379</v>
      </c>
      <c r="D13" s="86">
        <f t="shared" si="0"/>
        <v>26</v>
      </c>
      <c r="E13" s="86">
        <f t="shared" si="1"/>
        <v>0</v>
      </c>
      <c r="F13" s="86">
        <f>SUM(F14:F17)</f>
        <v>0</v>
      </c>
      <c r="G13" s="86">
        <f t="shared" ref="G13:I13" si="5">SUM(G14:G17)</f>
        <v>0</v>
      </c>
      <c r="H13" s="86">
        <f t="shared" si="5"/>
        <v>0</v>
      </c>
      <c r="I13" s="86">
        <f t="shared" si="5"/>
        <v>0</v>
      </c>
      <c r="J13" s="86">
        <f t="shared" si="2"/>
        <v>0</v>
      </c>
      <c r="K13" s="86">
        <f t="shared" ref="K13:P13" si="6">SUM(K14:K17)</f>
        <v>0</v>
      </c>
      <c r="L13" s="86">
        <f t="shared" si="6"/>
        <v>0</v>
      </c>
      <c r="M13" s="86">
        <f t="shared" si="6"/>
        <v>0</v>
      </c>
      <c r="N13" s="86">
        <f t="shared" si="6"/>
        <v>0</v>
      </c>
      <c r="O13" s="86">
        <f t="shared" si="6"/>
        <v>26</v>
      </c>
      <c r="P13" s="86">
        <f t="shared" si="6"/>
        <v>0</v>
      </c>
    </row>
    <row r="14" spans="1:16" ht="23.25" customHeight="1" x14ac:dyDescent="0.2">
      <c r="A14" s="391"/>
      <c r="B14" s="21" t="s">
        <v>454</v>
      </c>
      <c r="C14" s="73" t="s">
        <v>380</v>
      </c>
      <c r="D14" s="86">
        <f t="shared" si="0"/>
        <v>0</v>
      </c>
      <c r="E14" s="86">
        <f t="shared" si="1"/>
        <v>0</v>
      </c>
      <c r="F14" s="183">
        <v>0</v>
      </c>
      <c r="G14" s="183">
        <v>0</v>
      </c>
      <c r="H14" s="183">
        <v>0</v>
      </c>
      <c r="I14" s="183">
        <v>0</v>
      </c>
      <c r="J14" s="86">
        <f t="shared" si="2"/>
        <v>0</v>
      </c>
      <c r="K14" s="183">
        <v>0</v>
      </c>
      <c r="L14" s="183">
        <v>0</v>
      </c>
      <c r="M14" s="183">
        <v>0</v>
      </c>
      <c r="N14" s="183">
        <v>0</v>
      </c>
      <c r="O14" s="188">
        <v>0</v>
      </c>
      <c r="P14" s="183">
        <v>0</v>
      </c>
    </row>
    <row r="15" spans="1:16" ht="15" customHeight="1" x14ac:dyDescent="0.2">
      <c r="A15" s="391"/>
      <c r="B15" s="29" t="s">
        <v>455</v>
      </c>
      <c r="C15" s="73" t="s">
        <v>381</v>
      </c>
      <c r="D15" s="86">
        <f t="shared" si="0"/>
        <v>2</v>
      </c>
      <c r="E15" s="86">
        <f t="shared" si="1"/>
        <v>0</v>
      </c>
      <c r="F15" s="183">
        <v>0</v>
      </c>
      <c r="G15" s="183">
        <v>0</v>
      </c>
      <c r="H15" s="183">
        <v>0</v>
      </c>
      <c r="I15" s="183">
        <v>0</v>
      </c>
      <c r="J15" s="86">
        <f t="shared" si="2"/>
        <v>0</v>
      </c>
      <c r="K15" s="183">
        <v>0</v>
      </c>
      <c r="L15" s="183">
        <v>0</v>
      </c>
      <c r="M15" s="183">
        <v>0</v>
      </c>
      <c r="N15" s="183">
        <v>0</v>
      </c>
      <c r="O15" s="188">
        <v>2</v>
      </c>
      <c r="P15" s="183">
        <v>0</v>
      </c>
    </row>
    <row r="16" spans="1:16" ht="15" customHeight="1" x14ac:dyDescent="0.2">
      <c r="A16" s="391"/>
      <c r="B16" s="29" t="s">
        <v>456</v>
      </c>
      <c r="C16" s="73" t="s">
        <v>382</v>
      </c>
      <c r="D16" s="86">
        <f t="shared" si="0"/>
        <v>24</v>
      </c>
      <c r="E16" s="86">
        <f t="shared" si="1"/>
        <v>0</v>
      </c>
      <c r="F16" s="183">
        <v>0</v>
      </c>
      <c r="G16" s="183">
        <v>0</v>
      </c>
      <c r="H16" s="183">
        <v>0</v>
      </c>
      <c r="I16" s="183">
        <v>0</v>
      </c>
      <c r="J16" s="86">
        <f t="shared" si="2"/>
        <v>0</v>
      </c>
      <c r="K16" s="183">
        <v>0</v>
      </c>
      <c r="L16" s="183">
        <v>0</v>
      </c>
      <c r="M16" s="183">
        <v>0</v>
      </c>
      <c r="N16" s="183">
        <v>0</v>
      </c>
      <c r="O16" s="188">
        <v>24</v>
      </c>
      <c r="P16" s="183">
        <v>0</v>
      </c>
    </row>
    <row r="17" spans="1:16" ht="15" customHeight="1" x14ac:dyDescent="0.2">
      <c r="A17" s="391"/>
      <c r="B17" s="29" t="s">
        <v>457</v>
      </c>
      <c r="C17" s="178">
        <v>10</v>
      </c>
      <c r="D17" s="86">
        <f t="shared" si="0"/>
        <v>0</v>
      </c>
      <c r="E17" s="86">
        <f t="shared" si="1"/>
        <v>0</v>
      </c>
      <c r="F17" s="183">
        <v>0</v>
      </c>
      <c r="G17" s="183">
        <v>0</v>
      </c>
      <c r="H17" s="183">
        <v>0</v>
      </c>
      <c r="I17" s="183">
        <v>0</v>
      </c>
      <c r="J17" s="86">
        <f t="shared" si="2"/>
        <v>0</v>
      </c>
      <c r="K17" s="183">
        <v>0</v>
      </c>
      <c r="L17" s="183">
        <v>0</v>
      </c>
      <c r="M17" s="183">
        <v>0</v>
      </c>
      <c r="N17" s="183">
        <v>0</v>
      </c>
      <c r="O17" s="188">
        <v>0</v>
      </c>
      <c r="P17" s="183">
        <v>0</v>
      </c>
    </row>
    <row r="18" spans="1:16" ht="15" customHeight="1" x14ac:dyDescent="0.2">
      <c r="A18" s="391"/>
      <c r="B18" s="29" t="s">
        <v>99</v>
      </c>
      <c r="C18" s="178">
        <v>11</v>
      </c>
      <c r="D18" s="86">
        <f t="shared" si="0"/>
        <v>0</v>
      </c>
      <c r="E18" s="86">
        <f t="shared" si="1"/>
        <v>0</v>
      </c>
      <c r="F18" s="183">
        <v>0</v>
      </c>
      <c r="G18" s="183">
        <v>0</v>
      </c>
      <c r="H18" s="183">
        <v>0</v>
      </c>
      <c r="I18" s="183">
        <v>0</v>
      </c>
      <c r="J18" s="86">
        <f t="shared" si="2"/>
        <v>0</v>
      </c>
      <c r="K18" s="183">
        <v>0</v>
      </c>
      <c r="L18" s="183">
        <v>0</v>
      </c>
      <c r="M18" s="183">
        <v>0</v>
      </c>
      <c r="N18" s="183">
        <v>0</v>
      </c>
      <c r="O18" s="188">
        <v>0</v>
      </c>
      <c r="P18" s="183">
        <v>0</v>
      </c>
    </row>
    <row r="19" spans="1:16" ht="15" customHeight="1" x14ac:dyDescent="0.2">
      <c r="A19" s="391"/>
      <c r="B19" s="29" t="s">
        <v>100</v>
      </c>
      <c r="C19" s="178">
        <v>12</v>
      </c>
      <c r="D19" s="86">
        <f t="shared" si="0"/>
        <v>0</v>
      </c>
      <c r="E19" s="86">
        <f t="shared" si="1"/>
        <v>0</v>
      </c>
      <c r="F19" s="183">
        <v>0</v>
      </c>
      <c r="G19" s="183">
        <v>0</v>
      </c>
      <c r="H19" s="183">
        <v>0</v>
      </c>
      <c r="I19" s="183">
        <v>0</v>
      </c>
      <c r="J19" s="86">
        <f t="shared" si="2"/>
        <v>0</v>
      </c>
      <c r="K19" s="183">
        <v>0</v>
      </c>
      <c r="L19" s="183">
        <v>0</v>
      </c>
      <c r="M19" s="183">
        <v>0</v>
      </c>
      <c r="N19" s="183">
        <v>0</v>
      </c>
      <c r="O19" s="188">
        <v>0</v>
      </c>
      <c r="P19" s="183">
        <v>0</v>
      </c>
    </row>
    <row r="20" spans="1:16" ht="15" customHeight="1" x14ac:dyDescent="0.2">
      <c r="A20" s="391"/>
      <c r="B20" s="29" t="s">
        <v>218</v>
      </c>
      <c r="C20" s="178">
        <v>13</v>
      </c>
      <c r="D20" s="86">
        <f t="shared" si="0"/>
        <v>0</v>
      </c>
      <c r="E20" s="86">
        <f t="shared" si="1"/>
        <v>0</v>
      </c>
      <c r="F20" s="183">
        <v>0</v>
      </c>
      <c r="G20" s="183">
        <v>0</v>
      </c>
      <c r="H20" s="183">
        <v>0</v>
      </c>
      <c r="I20" s="183">
        <v>0</v>
      </c>
      <c r="J20" s="86">
        <f t="shared" si="2"/>
        <v>0</v>
      </c>
      <c r="K20" s="183">
        <v>0</v>
      </c>
      <c r="L20" s="183">
        <v>0</v>
      </c>
      <c r="M20" s="183">
        <v>0</v>
      </c>
      <c r="N20" s="183">
        <v>0</v>
      </c>
      <c r="O20" s="188">
        <v>0</v>
      </c>
      <c r="P20" s="183">
        <v>0</v>
      </c>
    </row>
    <row r="21" spans="1:16" ht="15" customHeight="1" x14ac:dyDescent="0.2">
      <c r="A21" s="391"/>
      <c r="B21" s="29" t="s">
        <v>219</v>
      </c>
      <c r="C21" s="178">
        <v>14</v>
      </c>
      <c r="D21" s="86">
        <f t="shared" si="0"/>
        <v>0</v>
      </c>
      <c r="E21" s="86">
        <f t="shared" si="1"/>
        <v>0</v>
      </c>
      <c r="F21" s="183">
        <v>0</v>
      </c>
      <c r="G21" s="183">
        <v>0</v>
      </c>
      <c r="H21" s="183">
        <v>0</v>
      </c>
      <c r="I21" s="183">
        <v>0</v>
      </c>
      <c r="J21" s="86">
        <f t="shared" si="2"/>
        <v>0</v>
      </c>
      <c r="K21" s="183">
        <v>0</v>
      </c>
      <c r="L21" s="183">
        <v>0</v>
      </c>
      <c r="M21" s="183">
        <v>0</v>
      </c>
      <c r="N21" s="183">
        <v>0</v>
      </c>
      <c r="O21" s="188">
        <v>0</v>
      </c>
      <c r="P21" s="183">
        <v>0</v>
      </c>
    </row>
    <row r="22" spans="1:16" ht="15" customHeight="1" x14ac:dyDescent="0.2">
      <c r="A22" s="391"/>
      <c r="B22" s="34" t="s">
        <v>220</v>
      </c>
      <c r="C22" s="178">
        <v>15</v>
      </c>
      <c r="D22" s="86">
        <f t="shared" si="0"/>
        <v>0</v>
      </c>
      <c r="E22" s="86">
        <f t="shared" si="1"/>
        <v>0</v>
      </c>
      <c r="F22" s="86">
        <f>SUM(F23:F26)</f>
        <v>0</v>
      </c>
      <c r="G22" s="86">
        <f t="shared" ref="G22:I22" si="7">SUM(G23:G26)</f>
        <v>0</v>
      </c>
      <c r="H22" s="86">
        <f t="shared" si="7"/>
        <v>0</v>
      </c>
      <c r="I22" s="86">
        <f t="shared" si="7"/>
        <v>0</v>
      </c>
      <c r="J22" s="86">
        <f t="shared" si="2"/>
        <v>0</v>
      </c>
      <c r="K22" s="86">
        <f t="shared" ref="K22:P22" si="8">SUM(K23:K26)</f>
        <v>0</v>
      </c>
      <c r="L22" s="86">
        <f t="shared" si="8"/>
        <v>0</v>
      </c>
      <c r="M22" s="86">
        <f t="shared" si="8"/>
        <v>0</v>
      </c>
      <c r="N22" s="86">
        <f t="shared" si="8"/>
        <v>0</v>
      </c>
      <c r="O22" s="86">
        <f t="shared" si="8"/>
        <v>0</v>
      </c>
      <c r="P22" s="86">
        <f t="shared" si="8"/>
        <v>0</v>
      </c>
    </row>
    <row r="23" spans="1:16" ht="21.75" customHeight="1" x14ac:dyDescent="0.2">
      <c r="A23" s="391"/>
      <c r="B23" s="21" t="s">
        <v>458</v>
      </c>
      <c r="C23" s="178">
        <v>16</v>
      </c>
      <c r="D23" s="86">
        <f t="shared" si="0"/>
        <v>0</v>
      </c>
      <c r="E23" s="86">
        <f t="shared" si="1"/>
        <v>0</v>
      </c>
      <c r="F23" s="183">
        <v>0</v>
      </c>
      <c r="G23" s="183"/>
      <c r="H23" s="183">
        <v>0</v>
      </c>
      <c r="I23" s="183">
        <v>0</v>
      </c>
      <c r="J23" s="86">
        <f t="shared" si="2"/>
        <v>0</v>
      </c>
      <c r="K23" s="183">
        <v>0</v>
      </c>
      <c r="L23" s="183">
        <v>0</v>
      </c>
      <c r="M23" s="183">
        <v>0</v>
      </c>
      <c r="N23" s="183">
        <v>0</v>
      </c>
      <c r="O23" s="188">
        <v>0</v>
      </c>
      <c r="P23" s="183">
        <v>0</v>
      </c>
    </row>
    <row r="24" spans="1:16" ht="15" customHeight="1" x14ac:dyDescent="0.2">
      <c r="A24" s="391"/>
      <c r="B24" s="29" t="s">
        <v>459</v>
      </c>
      <c r="C24" s="178">
        <v>17</v>
      </c>
      <c r="D24" s="86">
        <f t="shared" si="0"/>
        <v>0</v>
      </c>
      <c r="E24" s="86">
        <f t="shared" si="1"/>
        <v>0</v>
      </c>
      <c r="F24" s="183">
        <v>0</v>
      </c>
      <c r="G24" s="183">
        <v>0</v>
      </c>
      <c r="H24" s="183">
        <v>0</v>
      </c>
      <c r="I24" s="183">
        <v>0</v>
      </c>
      <c r="J24" s="86">
        <f t="shared" si="2"/>
        <v>0</v>
      </c>
      <c r="K24" s="183">
        <v>0</v>
      </c>
      <c r="L24" s="183">
        <v>0</v>
      </c>
      <c r="M24" s="183">
        <v>0</v>
      </c>
      <c r="N24" s="183">
        <v>0</v>
      </c>
      <c r="O24" s="188">
        <v>0</v>
      </c>
      <c r="P24" s="183">
        <v>0</v>
      </c>
    </row>
    <row r="25" spans="1:16" ht="15" customHeight="1" x14ac:dyDescent="0.2">
      <c r="A25" s="391"/>
      <c r="B25" s="29" t="s">
        <v>460</v>
      </c>
      <c r="C25" s="178">
        <v>18</v>
      </c>
      <c r="D25" s="86">
        <f t="shared" si="0"/>
        <v>0</v>
      </c>
      <c r="E25" s="86">
        <f t="shared" si="1"/>
        <v>0</v>
      </c>
      <c r="F25" s="183">
        <v>0</v>
      </c>
      <c r="G25" s="183">
        <v>0</v>
      </c>
      <c r="H25" s="183">
        <v>0</v>
      </c>
      <c r="I25" s="183">
        <v>0</v>
      </c>
      <c r="J25" s="86">
        <f t="shared" si="2"/>
        <v>0</v>
      </c>
      <c r="K25" s="183">
        <v>0</v>
      </c>
      <c r="L25" s="183">
        <v>0</v>
      </c>
      <c r="M25" s="183">
        <v>0</v>
      </c>
      <c r="N25" s="183">
        <v>0</v>
      </c>
      <c r="O25" s="188">
        <v>0</v>
      </c>
      <c r="P25" s="183">
        <v>0</v>
      </c>
    </row>
    <row r="26" spans="1:16" ht="15" customHeight="1" x14ac:dyDescent="0.2">
      <c r="A26" s="391"/>
      <c r="B26" s="29" t="s">
        <v>461</v>
      </c>
      <c r="C26" s="178">
        <v>19</v>
      </c>
      <c r="D26" s="86">
        <f t="shared" si="0"/>
        <v>0</v>
      </c>
      <c r="E26" s="86">
        <f t="shared" si="1"/>
        <v>0</v>
      </c>
      <c r="F26" s="183">
        <v>0</v>
      </c>
      <c r="G26" s="183">
        <v>0</v>
      </c>
      <c r="H26" s="183">
        <v>0</v>
      </c>
      <c r="I26" s="183">
        <v>0</v>
      </c>
      <c r="J26" s="86">
        <f t="shared" si="2"/>
        <v>0</v>
      </c>
      <c r="K26" s="183">
        <v>0</v>
      </c>
      <c r="L26" s="183">
        <v>0</v>
      </c>
      <c r="M26" s="183">
        <v>0</v>
      </c>
      <c r="N26" s="183">
        <v>0</v>
      </c>
      <c r="O26" s="188">
        <v>0</v>
      </c>
      <c r="P26" s="183">
        <v>0</v>
      </c>
    </row>
    <row r="27" spans="1:16" ht="15" customHeight="1" x14ac:dyDescent="0.2">
      <c r="A27" s="391"/>
      <c r="B27" s="29" t="s">
        <v>462</v>
      </c>
      <c r="C27" s="178">
        <v>20</v>
      </c>
      <c r="D27" s="86">
        <f t="shared" si="0"/>
        <v>0</v>
      </c>
      <c r="E27" s="86">
        <f t="shared" si="1"/>
        <v>0</v>
      </c>
      <c r="F27" s="183">
        <v>0</v>
      </c>
      <c r="G27" s="183"/>
      <c r="H27" s="183">
        <v>0</v>
      </c>
      <c r="I27" s="183">
        <v>0</v>
      </c>
      <c r="J27" s="86">
        <f t="shared" si="2"/>
        <v>0</v>
      </c>
      <c r="K27" s="183">
        <v>0</v>
      </c>
      <c r="L27" s="183">
        <v>0</v>
      </c>
      <c r="M27" s="183">
        <v>0</v>
      </c>
      <c r="N27" s="183">
        <v>0</v>
      </c>
      <c r="O27" s="188">
        <v>0</v>
      </c>
      <c r="P27" s="183">
        <v>0</v>
      </c>
    </row>
    <row r="28" spans="1:16" ht="15" customHeight="1" x14ac:dyDescent="0.2">
      <c r="A28" s="391"/>
      <c r="B28" s="29" t="s">
        <v>221</v>
      </c>
      <c r="C28" s="178">
        <v>21</v>
      </c>
      <c r="D28" s="86">
        <f t="shared" si="0"/>
        <v>0</v>
      </c>
      <c r="E28" s="86">
        <f t="shared" si="1"/>
        <v>0</v>
      </c>
      <c r="F28" s="183">
        <v>0</v>
      </c>
      <c r="G28" s="183">
        <v>0</v>
      </c>
      <c r="H28" s="183">
        <v>0</v>
      </c>
      <c r="I28" s="183">
        <v>0</v>
      </c>
      <c r="J28" s="86">
        <f t="shared" si="2"/>
        <v>0</v>
      </c>
      <c r="K28" s="183">
        <v>0</v>
      </c>
      <c r="L28" s="183">
        <v>0</v>
      </c>
      <c r="M28" s="183">
        <v>0</v>
      </c>
      <c r="N28" s="183">
        <v>0</v>
      </c>
      <c r="O28" s="188">
        <v>0</v>
      </c>
      <c r="P28" s="183">
        <v>0</v>
      </c>
    </row>
    <row r="29" spans="1:16" ht="15" customHeight="1" x14ac:dyDescent="0.2">
      <c r="A29" s="391"/>
      <c r="B29" s="29" t="s">
        <v>222</v>
      </c>
      <c r="C29" s="178">
        <v>22</v>
      </c>
      <c r="D29" s="86">
        <f t="shared" si="0"/>
        <v>0</v>
      </c>
      <c r="E29" s="86">
        <f t="shared" si="1"/>
        <v>0</v>
      </c>
      <c r="F29" s="183">
        <v>0</v>
      </c>
      <c r="G29" s="183">
        <v>0</v>
      </c>
      <c r="H29" s="183">
        <v>0</v>
      </c>
      <c r="I29" s="183">
        <v>0</v>
      </c>
      <c r="J29" s="86">
        <f t="shared" si="2"/>
        <v>0</v>
      </c>
      <c r="K29" s="183">
        <v>0</v>
      </c>
      <c r="L29" s="183">
        <v>0</v>
      </c>
      <c r="M29" s="183">
        <v>0</v>
      </c>
      <c r="N29" s="183">
        <v>0</v>
      </c>
      <c r="O29" s="188">
        <v>0</v>
      </c>
      <c r="P29" s="183">
        <v>0</v>
      </c>
    </row>
    <row r="30" spans="1:16" ht="23.25" customHeight="1" x14ac:dyDescent="0.2">
      <c r="A30" s="391"/>
      <c r="B30" s="21" t="s">
        <v>223</v>
      </c>
      <c r="C30" s="178">
        <v>23</v>
      </c>
      <c r="D30" s="86">
        <f t="shared" si="0"/>
        <v>0</v>
      </c>
      <c r="E30" s="86">
        <f t="shared" si="1"/>
        <v>0</v>
      </c>
      <c r="F30" s="86">
        <f>SUM(F31:F32)</f>
        <v>0</v>
      </c>
      <c r="G30" s="86">
        <f t="shared" ref="G30:I30" si="9">SUM(G31:G32)</f>
        <v>0</v>
      </c>
      <c r="H30" s="86">
        <f t="shared" si="9"/>
        <v>0</v>
      </c>
      <c r="I30" s="86">
        <f t="shared" si="9"/>
        <v>0</v>
      </c>
      <c r="J30" s="86">
        <f t="shared" si="2"/>
        <v>0</v>
      </c>
      <c r="K30" s="86">
        <f t="shared" ref="K30:P30" si="10">SUM(K31:K32)</f>
        <v>0</v>
      </c>
      <c r="L30" s="86">
        <f t="shared" si="10"/>
        <v>0</v>
      </c>
      <c r="M30" s="86">
        <f t="shared" si="10"/>
        <v>0</v>
      </c>
      <c r="N30" s="86">
        <f t="shared" si="10"/>
        <v>0</v>
      </c>
      <c r="O30" s="86">
        <f t="shared" si="10"/>
        <v>0</v>
      </c>
      <c r="P30" s="86">
        <f t="shared" si="10"/>
        <v>0</v>
      </c>
    </row>
    <row r="31" spans="1:16" ht="34.5" customHeight="1" x14ac:dyDescent="0.2">
      <c r="A31" s="391"/>
      <c r="B31" s="48" t="s">
        <v>463</v>
      </c>
      <c r="C31" s="178">
        <v>24</v>
      </c>
      <c r="D31" s="86">
        <f t="shared" si="0"/>
        <v>0</v>
      </c>
      <c r="E31" s="86">
        <f t="shared" si="1"/>
        <v>0</v>
      </c>
      <c r="F31" s="183">
        <v>0</v>
      </c>
      <c r="G31" s="183">
        <v>0</v>
      </c>
      <c r="H31" s="183">
        <v>0</v>
      </c>
      <c r="I31" s="183">
        <v>0</v>
      </c>
      <c r="J31" s="86">
        <f t="shared" si="2"/>
        <v>0</v>
      </c>
      <c r="K31" s="183">
        <v>0</v>
      </c>
      <c r="L31" s="183">
        <v>0</v>
      </c>
      <c r="M31" s="183">
        <v>0</v>
      </c>
      <c r="N31" s="183">
        <v>0</v>
      </c>
      <c r="O31" s="188">
        <v>0</v>
      </c>
      <c r="P31" s="183">
        <v>0</v>
      </c>
    </row>
    <row r="32" spans="1:16" ht="15" customHeight="1" x14ac:dyDescent="0.2">
      <c r="A32" s="391"/>
      <c r="B32" s="29" t="s">
        <v>464</v>
      </c>
      <c r="C32" s="178">
        <v>25</v>
      </c>
      <c r="D32" s="86">
        <f t="shared" si="0"/>
        <v>0</v>
      </c>
      <c r="E32" s="86">
        <f t="shared" si="1"/>
        <v>0</v>
      </c>
      <c r="F32" s="183">
        <v>0</v>
      </c>
      <c r="G32" s="183">
        <v>0</v>
      </c>
      <c r="H32" s="183">
        <v>0</v>
      </c>
      <c r="I32" s="183">
        <v>0</v>
      </c>
      <c r="J32" s="86">
        <f t="shared" si="2"/>
        <v>0</v>
      </c>
      <c r="K32" s="183">
        <v>0</v>
      </c>
      <c r="L32" s="183">
        <v>0</v>
      </c>
      <c r="M32" s="183">
        <v>0</v>
      </c>
      <c r="N32" s="183">
        <v>0</v>
      </c>
      <c r="O32" s="188">
        <v>0</v>
      </c>
      <c r="P32" s="183">
        <v>0</v>
      </c>
    </row>
    <row r="33" spans="1:16" ht="15" customHeight="1" x14ac:dyDescent="0.2">
      <c r="A33" s="391"/>
      <c r="B33" s="29" t="s">
        <v>101</v>
      </c>
      <c r="C33" s="178">
        <v>26</v>
      </c>
      <c r="D33" s="86">
        <f t="shared" si="0"/>
        <v>0</v>
      </c>
      <c r="E33" s="86">
        <f t="shared" si="1"/>
        <v>0</v>
      </c>
      <c r="F33" s="183">
        <v>0</v>
      </c>
      <c r="G33" s="183">
        <v>0</v>
      </c>
      <c r="H33" s="183">
        <v>0</v>
      </c>
      <c r="I33" s="183">
        <v>0</v>
      </c>
      <c r="J33" s="86">
        <f t="shared" si="2"/>
        <v>0</v>
      </c>
      <c r="K33" s="183">
        <v>0</v>
      </c>
      <c r="L33" s="183">
        <v>0</v>
      </c>
      <c r="M33" s="183">
        <v>0</v>
      </c>
      <c r="N33" s="183">
        <v>0</v>
      </c>
      <c r="O33" s="188">
        <v>0</v>
      </c>
      <c r="P33" s="183">
        <v>0</v>
      </c>
    </row>
    <row r="34" spans="1:16" ht="15" customHeight="1" x14ac:dyDescent="0.2">
      <c r="A34" s="391"/>
      <c r="B34" s="29" t="s">
        <v>102</v>
      </c>
      <c r="C34" s="178">
        <v>27</v>
      </c>
      <c r="D34" s="86">
        <f t="shared" si="0"/>
        <v>0</v>
      </c>
      <c r="E34" s="86">
        <f t="shared" si="1"/>
        <v>0</v>
      </c>
      <c r="F34" s="183">
        <v>0</v>
      </c>
      <c r="G34" s="183">
        <v>0</v>
      </c>
      <c r="H34" s="183">
        <v>0</v>
      </c>
      <c r="I34" s="183">
        <v>0</v>
      </c>
      <c r="J34" s="86">
        <f t="shared" si="2"/>
        <v>0</v>
      </c>
      <c r="K34" s="183">
        <v>0</v>
      </c>
      <c r="L34" s="183">
        <v>0</v>
      </c>
      <c r="M34" s="183">
        <v>0</v>
      </c>
      <c r="N34" s="183">
        <v>0</v>
      </c>
      <c r="O34" s="188">
        <v>0</v>
      </c>
      <c r="P34" s="183">
        <v>0</v>
      </c>
    </row>
    <row r="35" spans="1:16" ht="15" customHeight="1" x14ac:dyDescent="0.2">
      <c r="A35" s="391"/>
      <c r="B35" s="29" t="s">
        <v>224</v>
      </c>
      <c r="C35" s="178">
        <v>28</v>
      </c>
      <c r="D35" s="86">
        <f t="shared" si="0"/>
        <v>0</v>
      </c>
      <c r="E35" s="86">
        <f t="shared" si="1"/>
        <v>0</v>
      </c>
      <c r="F35" s="183">
        <v>0</v>
      </c>
      <c r="G35" s="183">
        <v>0</v>
      </c>
      <c r="H35" s="183">
        <v>0</v>
      </c>
      <c r="I35" s="183">
        <v>0</v>
      </c>
      <c r="J35" s="86">
        <f t="shared" si="2"/>
        <v>0</v>
      </c>
      <c r="K35" s="183">
        <v>0</v>
      </c>
      <c r="L35" s="183">
        <v>0</v>
      </c>
      <c r="M35" s="183">
        <v>0</v>
      </c>
      <c r="N35" s="183">
        <v>0</v>
      </c>
      <c r="O35" s="188">
        <v>0</v>
      </c>
      <c r="P35" s="183">
        <v>0</v>
      </c>
    </row>
    <row r="36" spans="1:16" ht="15" customHeight="1" x14ac:dyDescent="0.2">
      <c r="A36" s="391"/>
      <c r="B36" s="29" t="s">
        <v>225</v>
      </c>
      <c r="C36" s="178">
        <v>29</v>
      </c>
      <c r="D36" s="86">
        <f t="shared" si="0"/>
        <v>0</v>
      </c>
      <c r="E36" s="86">
        <f t="shared" si="1"/>
        <v>0</v>
      </c>
      <c r="F36" s="86">
        <f>SUM(F37:F40)</f>
        <v>0</v>
      </c>
      <c r="G36" s="86">
        <f t="shared" ref="G36:I36" si="11">SUM(G37:G40)</f>
        <v>0</v>
      </c>
      <c r="H36" s="86">
        <f t="shared" si="11"/>
        <v>0</v>
      </c>
      <c r="I36" s="86">
        <f t="shared" si="11"/>
        <v>0</v>
      </c>
      <c r="J36" s="86">
        <f t="shared" si="2"/>
        <v>0</v>
      </c>
      <c r="K36" s="86">
        <f t="shared" ref="K36:P36" si="12">SUM(K37:K40)</f>
        <v>0</v>
      </c>
      <c r="L36" s="86">
        <f t="shared" si="12"/>
        <v>0</v>
      </c>
      <c r="M36" s="86">
        <f t="shared" si="12"/>
        <v>0</v>
      </c>
      <c r="N36" s="86">
        <f t="shared" si="12"/>
        <v>0</v>
      </c>
      <c r="O36" s="86">
        <f t="shared" si="12"/>
        <v>0</v>
      </c>
      <c r="P36" s="86">
        <f t="shared" si="12"/>
        <v>0</v>
      </c>
    </row>
    <row r="37" spans="1:16" ht="21.75" customHeight="1" x14ac:dyDescent="0.2">
      <c r="A37" s="391"/>
      <c r="B37" s="21" t="s">
        <v>465</v>
      </c>
      <c r="C37" s="178">
        <v>30</v>
      </c>
      <c r="D37" s="86">
        <f t="shared" si="0"/>
        <v>0</v>
      </c>
      <c r="E37" s="86">
        <f t="shared" si="1"/>
        <v>0</v>
      </c>
      <c r="F37" s="183">
        <v>0</v>
      </c>
      <c r="G37" s="183">
        <v>0</v>
      </c>
      <c r="H37" s="183">
        <v>0</v>
      </c>
      <c r="I37" s="183">
        <v>0</v>
      </c>
      <c r="J37" s="86">
        <f t="shared" si="2"/>
        <v>0</v>
      </c>
      <c r="K37" s="183">
        <v>0</v>
      </c>
      <c r="L37" s="183">
        <v>0</v>
      </c>
      <c r="M37" s="183">
        <v>0</v>
      </c>
      <c r="N37" s="183">
        <v>0</v>
      </c>
      <c r="O37" s="188">
        <v>0</v>
      </c>
      <c r="P37" s="183">
        <v>0</v>
      </c>
    </row>
    <row r="38" spans="1:16" ht="15" customHeight="1" x14ac:dyDescent="0.2">
      <c r="A38" s="391"/>
      <c r="B38" s="29" t="s">
        <v>466</v>
      </c>
      <c r="C38" s="178">
        <v>31</v>
      </c>
      <c r="D38" s="86">
        <f t="shared" si="0"/>
        <v>0</v>
      </c>
      <c r="E38" s="86">
        <f t="shared" si="1"/>
        <v>0</v>
      </c>
      <c r="F38" s="183">
        <v>0</v>
      </c>
      <c r="G38" s="183">
        <v>0</v>
      </c>
      <c r="H38" s="183">
        <v>0</v>
      </c>
      <c r="I38" s="183">
        <v>0</v>
      </c>
      <c r="J38" s="86">
        <f t="shared" si="2"/>
        <v>0</v>
      </c>
      <c r="K38" s="183">
        <v>0</v>
      </c>
      <c r="L38" s="183">
        <v>0</v>
      </c>
      <c r="M38" s="183">
        <v>0</v>
      </c>
      <c r="N38" s="183">
        <v>0</v>
      </c>
      <c r="O38" s="188">
        <v>0</v>
      </c>
      <c r="P38" s="183">
        <v>0</v>
      </c>
    </row>
    <row r="39" spans="1:16" ht="15" customHeight="1" x14ac:dyDescent="0.2">
      <c r="A39" s="391"/>
      <c r="B39" s="29" t="s">
        <v>467</v>
      </c>
      <c r="C39" s="178">
        <v>32</v>
      </c>
      <c r="D39" s="86">
        <f t="shared" si="0"/>
        <v>0</v>
      </c>
      <c r="E39" s="86">
        <f t="shared" si="1"/>
        <v>0</v>
      </c>
      <c r="F39" s="183">
        <v>0</v>
      </c>
      <c r="G39" s="183">
        <v>0</v>
      </c>
      <c r="H39" s="183">
        <v>0</v>
      </c>
      <c r="I39" s="183">
        <v>0</v>
      </c>
      <c r="J39" s="86">
        <f t="shared" si="2"/>
        <v>0</v>
      </c>
      <c r="K39" s="183">
        <v>0</v>
      </c>
      <c r="L39" s="183">
        <v>0</v>
      </c>
      <c r="M39" s="183">
        <v>0</v>
      </c>
      <c r="N39" s="183">
        <v>0</v>
      </c>
      <c r="O39" s="188">
        <v>0</v>
      </c>
      <c r="P39" s="183">
        <v>0</v>
      </c>
    </row>
    <row r="40" spans="1:16" ht="15" customHeight="1" x14ac:dyDescent="0.2">
      <c r="A40" s="391"/>
      <c r="B40" s="29" t="s">
        <v>468</v>
      </c>
      <c r="C40" s="178">
        <v>33</v>
      </c>
      <c r="D40" s="86">
        <f t="shared" si="0"/>
        <v>0</v>
      </c>
      <c r="E40" s="86">
        <f t="shared" si="1"/>
        <v>0</v>
      </c>
      <c r="F40" s="183">
        <v>0</v>
      </c>
      <c r="G40" s="183">
        <v>0</v>
      </c>
      <c r="H40" s="183">
        <v>0</v>
      </c>
      <c r="I40" s="183">
        <v>0</v>
      </c>
      <c r="J40" s="86">
        <f t="shared" si="2"/>
        <v>0</v>
      </c>
      <c r="K40" s="183">
        <v>0</v>
      </c>
      <c r="L40" s="183">
        <v>0</v>
      </c>
      <c r="M40" s="183">
        <v>0</v>
      </c>
      <c r="N40" s="183">
        <v>0</v>
      </c>
      <c r="O40" s="188">
        <v>0</v>
      </c>
      <c r="P40" s="183">
        <v>0</v>
      </c>
    </row>
    <row r="41" spans="1:16" ht="15" customHeight="1" x14ac:dyDescent="0.2">
      <c r="A41" s="391"/>
      <c r="B41" s="29" t="s">
        <v>103</v>
      </c>
      <c r="C41" s="178">
        <v>34</v>
      </c>
      <c r="D41" s="86">
        <f t="shared" si="0"/>
        <v>0</v>
      </c>
      <c r="E41" s="86">
        <f t="shared" si="1"/>
        <v>0</v>
      </c>
      <c r="F41" s="183">
        <v>0</v>
      </c>
      <c r="G41" s="183">
        <v>0</v>
      </c>
      <c r="H41" s="183">
        <v>0</v>
      </c>
      <c r="I41" s="183">
        <v>0</v>
      </c>
      <c r="J41" s="86">
        <f t="shared" si="2"/>
        <v>0</v>
      </c>
      <c r="K41" s="183">
        <v>0</v>
      </c>
      <c r="L41" s="183">
        <v>0</v>
      </c>
      <c r="M41" s="183">
        <v>0</v>
      </c>
      <c r="N41" s="183">
        <v>0</v>
      </c>
      <c r="O41" s="188">
        <v>0</v>
      </c>
      <c r="P41" s="183">
        <v>0</v>
      </c>
    </row>
    <row r="42" spans="1:16" ht="15" customHeight="1" x14ac:dyDescent="0.2">
      <c r="A42" s="391"/>
      <c r="B42" s="35" t="s">
        <v>125</v>
      </c>
      <c r="C42" s="178">
        <v>35</v>
      </c>
      <c r="D42" s="86">
        <f t="shared" si="0"/>
        <v>26</v>
      </c>
      <c r="E42" s="86">
        <f t="shared" si="1"/>
        <v>0</v>
      </c>
      <c r="F42" s="86">
        <f>SUM(F8,F10,F13,F18:F22,F28:F30,F33:F36,F41)</f>
        <v>0</v>
      </c>
      <c r="G42" s="86">
        <f t="shared" ref="G42:P42" si="13">SUM(G8,G10,G13,G18:G22,G28:G30,G33:G36,G41)</f>
        <v>0</v>
      </c>
      <c r="H42" s="86">
        <f t="shared" si="13"/>
        <v>0</v>
      </c>
      <c r="I42" s="86">
        <f t="shared" si="13"/>
        <v>0</v>
      </c>
      <c r="J42" s="86">
        <f t="shared" si="13"/>
        <v>0</v>
      </c>
      <c r="K42" s="86">
        <f t="shared" si="13"/>
        <v>0</v>
      </c>
      <c r="L42" s="86">
        <f t="shared" si="13"/>
        <v>0</v>
      </c>
      <c r="M42" s="86">
        <f t="shared" si="13"/>
        <v>0</v>
      </c>
      <c r="N42" s="86">
        <f t="shared" si="13"/>
        <v>0</v>
      </c>
      <c r="O42" s="86">
        <f t="shared" si="13"/>
        <v>26</v>
      </c>
      <c r="P42" s="86">
        <f t="shared" si="13"/>
        <v>0</v>
      </c>
    </row>
  </sheetData>
  <sheetProtection algorithmName="SHA-512" hashValue="WcRsq6u9nVo638wwUQphDyIxRYeP09n486Y7/yT38Zzp3TDi6L5nhDW3B+uEoG813atZmCxEkoGLyyNiohCDTg==" saltValue="ociSCvmMiZtZguM4YwWUZQ==" spinCount="100000" sheet="1" selectLockedCells="1"/>
  <mergeCells count="15">
    <mergeCell ref="P4:P6"/>
    <mergeCell ref="A1:I1"/>
    <mergeCell ref="B4:B6"/>
    <mergeCell ref="C4:C6"/>
    <mergeCell ref="E4:I4"/>
    <mergeCell ref="O4:O6"/>
    <mergeCell ref="B2:O2"/>
    <mergeCell ref="D4:D6"/>
    <mergeCell ref="E5:E6"/>
    <mergeCell ref="F5:I5"/>
    <mergeCell ref="J4:N4"/>
    <mergeCell ref="J5:J6"/>
    <mergeCell ref="K5:N5"/>
    <mergeCell ref="A2:A42"/>
    <mergeCell ref="L3:P3"/>
  </mergeCells>
  <conditionalFormatting sqref="D8:D42 P8:P42">
    <cfRule type="expression" dxfId="43" priority="3">
      <formula>$P8&gt;$D8</formula>
    </cfRule>
  </conditionalFormatting>
  <conditionalFormatting sqref="D8:P9">
    <cfRule type="expression" dxfId="42" priority="2">
      <formula>D$8&lt;D$9</formula>
    </cfRule>
  </conditionalFormatting>
  <conditionalFormatting sqref="D27:P27 D22:P22">
    <cfRule type="expression" dxfId="41" priority="1">
      <formula>D$22&lt;D$27</formula>
    </cfRule>
  </conditionalFormatting>
  <dataValidations count="1">
    <dataValidation type="whole" operator="greaterThanOrEqual" allowBlank="1" showInputMessage="1" showErrorMessage="1" error="Значение должно быть от 0 и выше" sqref="D42:O42 D8:P41">
      <formula1>0</formula1>
    </dataValidation>
  </dataValidations>
  <pageMargins left="0.39370078740157483" right="0.39370078740157483" top="0.78740157480314965" bottom="0.59055118110236227" header="0.39370078740157483" footer="0.39370078740157483"/>
  <pageSetup paperSize="9"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Q33"/>
  <sheetViews>
    <sheetView showGridLines="0" topLeftCell="B2" zoomScale="80" zoomScaleNormal="80" workbookViewId="0">
      <pane ySplit="7" topLeftCell="A21" activePane="bottomLeft" state="frozen"/>
      <selection activeCell="B2" sqref="B2"/>
      <selection pane="bottomLeft" activeCell="D26" sqref="D26"/>
    </sheetView>
  </sheetViews>
  <sheetFormatPr defaultColWidth="9.140625" defaultRowHeight="11.25" x14ac:dyDescent="0.2"/>
  <cols>
    <col min="1" max="1" width="6.140625" style="10" hidden="1" customWidth="1"/>
    <col min="2" max="2" width="39.5703125" style="10" customWidth="1"/>
    <col min="3" max="3" width="6" style="16" customWidth="1"/>
    <col min="4" max="5" width="10.7109375" style="10" customWidth="1"/>
    <col min="6" max="6" width="10.140625" style="10" customWidth="1"/>
    <col min="7" max="7" width="13.140625" style="10" customWidth="1"/>
    <col min="8" max="8" width="10.7109375" style="10" customWidth="1"/>
    <col min="9" max="9" width="12.140625" style="10" customWidth="1"/>
    <col min="10" max="10" width="10.7109375" style="10" customWidth="1"/>
    <col min="11" max="11" width="13.28515625" style="10" customWidth="1"/>
    <col min="12" max="12" width="11.42578125" style="10" customWidth="1"/>
    <col min="13" max="13" width="10.7109375" style="10" customWidth="1"/>
    <col min="14" max="14" width="13.140625" style="10" customWidth="1"/>
    <col min="15" max="15" width="7.7109375" style="10" hidden="1" customWidth="1"/>
    <col min="16" max="16" width="8.42578125" style="16" hidden="1" customWidth="1"/>
    <col min="17" max="17" width="9.140625" style="10" hidden="1" customWidth="1"/>
    <col min="18" max="33" width="9.140625" style="10" customWidth="1"/>
    <col min="34" max="16384" width="9.140625" style="10"/>
  </cols>
  <sheetData>
    <row r="1" spans="1:16" s="9" customFormat="1" ht="4.5" hidden="1" x14ac:dyDescent="0.15">
      <c r="A1" s="389"/>
      <c r="B1" s="389"/>
      <c r="C1" s="389"/>
      <c r="D1" s="389"/>
      <c r="E1" s="389"/>
      <c r="F1" s="389"/>
      <c r="G1" s="389"/>
      <c r="H1" s="389"/>
      <c r="I1" s="389"/>
      <c r="P1" s="36"/>
    </row>
    <row r="2" spans="1:16" ht="12.75" x14ac:dyDescent="0.2">
      <c r="A2" s="391"/>
      <c r="B2" s="325" t="s">
        <v>226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</row>
    <row r="3" spans="1:16" s="11" customFormat="1" ht="10.5" customHeight="1" x14ac:dyDescent="0.15">
      <c r="A3" s="391"/>
      <c r="B3" s="17"/>
      <c r="C3" s="18"/>
      <c r="D3" s="17"/>
      <c r="E3" s="17"/>
      <c r="F3" s="30"/>
      <c r="G3" s="30"/>
      <c r="H3" s="30"/>
      <c r="I3" s="30"/>
      <c r="J3" s="17"/>
      <c r="K3" s="17"/>
      <c r="L3" s="392" t="s">
        <v>450</v>
      </c>
      <c r="M3" s="392"/>
      <c r="N3" s="392"/>
      <c r="O3" s="325"/>
      <c r="P3" s="37"/>
    </row>
    <row r="4" spans="1:16" s="11" customFormat="1" ht="15" customHeight="1" x14ac:dyDescent="0.15">
      <c r="A4" s="391"/>
      <c r="B4" s="338" t="s">
        <v>91</v>
      </c>
      <c r="C4" s="343" t="s">
        <v>96</v>
      </c>
      <c r="D4" s="330" t="s">
        <v>227</v>
      </c>
      <c r="E4" s="331"/>
      <c r="F4" s="361" t="s">
        <v>229</v>
      </c>
      <c r="G4" s="362"/>
      <c r="H4" s="362"/>
      <c r="I4" s="362"/>
      <c r="J4" s="362"/>
      <c r="K4" s="362"/>
      <c r="L4" s="362"/>
      <c r="M4" s="362"/>
      <c r="N4" s="363"/>
      <c r="O4" s="325"/>
      <c r="P4" s="37"/>
    </row>
    <row r="5" spans="1:16" s="11" customFormat="1" ht="15" customHeight="1" x14ac:dyDescent="0.15">
      <c r="A5" s="391"/>
      <c r="B5" s="338"/>
      <c r="C5" s="344"/>
      <c r="D5" s="334"/>
      <c r="E5" s="335"/>
      <c r="F5" s="361" t="s">
        <v>12</v>
      </c>
      <c r="G5" s="362"/>
      <c r="H5" s="363"/>
      <c r="I5" s="361" t="s">
        <v>230</v>
      </c>
      <c r="J5" s="362"/>
      <c r="K5" s="362"/>
      <c r="L5" s="362"/>
      <c r="M5" s="362"/>
      <c r="N5" s="363"/>
      <c r="O5" s="325"/>
      <c r="P5" s="37"/>
    </row>
    <row r="6" spans="1:16" s="11" customFormat="1" ht="32.25" customHeight="1" x14ac:dyDescent="0.15">
      <c r="A6" s="391"/>
      <c r="B6" s="338"/>
      <c r="C6" s="344"/>
      <c r="D6" s="350" t="s">
        <v>449</v>
      </c>
      <c r="E6" s="350" t="s">
        <v>228</v>
      </c>
      <c r="F6" s="361" t="s">
        <v>231</v>
      </c>
      <c r="G6" s="363"/>
      <c r="H6" s="383" t="s">
        <v>228</v>
      </c>
      <c r="I6" s="361" t="s">
        <v>233</v>
      </c>
      <c r="J6" s="362"/>
      <c r="K6" s="363"/>
      <c r="L6" s="361" t="s">
        <v>234</v>
      </c>
      <c r="M6" s="362"/>
      <c r="N6" s="363"/>
      <c r="O6" s="325"/>
      <c r="P6" s="37"/>
    </row>
    <row r="7" spans="1:16" s="9" customFormat="1" ht="48.75" customHeight="1" x14ac:dyDescent="0.15">
      <c r="A7" s="391"/>
      <c r="B7" s="382"/>
      <c r="C7" s="344"/>
      <c r="D7" s="351"/>
      <c r="E7" s="351"/>
      <c r="F7" s="128" t="s">
        <v>12</v>
      </c>
      <c r="G7" s="128" t="s">
        <v>232</v>
      </c>
      <c r="H7" s="384"/>
      <c r="I7" s="124" t="s">
        <v>235</v>
      </c>
      <c r="J7" s="124" t="s">
        <v>236</v>
      </c>
      <c r="K7" s="128" t="s">
        <v>356</v>
      </c>
      <c r="L7" s="128" t="s">
        <v>235</v>
      </c>
      <c r="M7" s="128" t="s">
        <v>236</v>
      </c>
      <c r="N7" s="128" t="s">
        <v>356</v>
      </c>
      <c r="O7" s="325"/>
      <c r="P7" s="36"/>
    </row>
    <row r="8" spans="1:16" s="16" customFormat="1" ht="16.5" customHeight="1" x14ac:dyDescent="0.25">
      <c r="A8" s="391"/>
      <c r="B8" s="124">
        <v>1</v>
      </c>
      <c r="C8" s="127">
        <v>2</v>
      </c>
      <c r="D8" s="127">
        <v>3</v>
      </c>
      <c r="E8" s="127">
        <v>4</v>
      </c>
      <c r="F8" s="127">
        <v>5</v>
      </c>
      <c r="G8" s="127">
        <v>6</v>
      </c>
      <c r="H8" s="127">
        <v>7</v>
      </c>
      <c r="I8" s="127">
        <v>8</v>
      </c>
      <c r="J8" s="127">
        <v>9</v>
      </c>
      <c r="K8" s="127">
        <v>10</v>
      </c>
      <c r="L8" s="127">
        <v>11</v>
      </c>
      <c r="M8" s="127">
        <v>12</v>
      </c>
      <c r="N8" s="127">
        <v>13</v>
      </c>
      <c r="O8" s="325"/>
    </row>
    <row r="9" spans="1:16" ht="16.5" customHeight="1" x14ac:dyDescent="0.2">
      <c r="A9" s="391"/>
      <c r="B9" s="21" t="s">
        <v>93</v>
      </c>
      <c r="C9" s="73" t="s">
        <v>377</v>
      </c>
      <c r="D9" s="189">
        <v>1</v>
      </c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325"/>
      <c r="P9" s="16">
        <f>Раздел12!D7</f>
        <v>0</v>
      </c>
    </row>
    <row r="10" spans="1:16" ht="25.5" customHeight="1" x14ac:dyDescent="0.2">
      <c r="A10" s="391"/>
      <c r="B10" s="21" t="s">
        <v>237</v>
      </c>
      <c r="C10" s="73" t="s">
        <v>383</v>
      </c>
      <c r="D10" s="189">
        <v>2</v>
      </c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325"/>
      <c r="P10" s="16">
        <f>Раздел12!D8</f>
        <v>0</v>
      </c>
    </row>
    <row r="11" spans="1:16" ht="22.5" customHeight="1" x14ac:dyDescent="0.2">
      <c r="A11" s="391"/>
      <c r="B11" s="21" t="s">
        <v>238</v>
      </c>
      <c r="C11" s="73" t="s">
        <v>384</v>
      </c>
      <c r="D11" s="120">
        <f>D12+D18</f>
        <v>19</v>
      </c>
      <c r="E11" s="137">
        <f t="shared" ref="E11:N11" si="0">E12+E18</f>
        <v>0</v>
      </c>
      <c r="F11" s="120">
        <f t="shared" si="0"/>
        <v>0</v>
      </c>
      <c r="G11" s="120">
        <f t="shared" si="0"/>
        <v>0</v>
      </c>
      <c r="H11" s="120">
        <f t="shared" si="0"/>
        <v>0</v>
      </c>
      <c r="I11" s="120">
        <f t="shared" si="0"/>
        <v>0</v>
      </c>
      <c r="J11" s="120">
        <f t="shared" si="0"/>
        <v>0</v>
      </c>
      <c r="K11" s="120">
        <f t="shared" si="0"/>
        <v>0</v>
      </c>
      <c r="L11" s="120">
        <f t="shared" si="0"/>
        <v>0</v>
      </c>
      <c r="M11" s="120">
        <f t="shared" si="0"/>
        <v>0</v>
      </c>
      <c r="N11" s="120">
        <f t="shared" si="0"/>
        <v>0</v>
      </c>
      <c r="O11" s="325"/>
    </row>
    <row r="12" spans="1:16" ht="16.5" customHeight="1" x14ac:dyDescent="0.2">
      <c r="A12" s="391"/>
      <c r="B12" s="47" t="s">
        <v>445</v>
      </c>
      <c r="C12" s="73" t="s">
        <v>385</v>
      </c>
      <c r="D12" s="121">
        <f>SUM(D13:D15)</f>
        <v>17</v>
      </c>
      <c r="E12" s="121">
        <f t="shared" ref="E12:N12" si="1">SUM(E13:E15)</f>
        <v>0</v>
      </c>
      <c r="F12" s="121">
        <f t="shared" si="1"/>
        <v>0</v>
      </c>
      <c r="G12" s="121">
        <f t="shared" si="1"/>
        <v>0</v>
      </c>
      <c r="H12" s="121">
        <f t="shared" si="1"/>
        <v>0</v>
      </c>
      <c r="I12" s="121">
        <f t="shared" si="1"/>
        <v>0</v>
      </c>
      <c r="J12" s="121">
        <f t="shared" si="1"/>
        <v>0</v>
      </c>
      <c r="K12" s="121">
        <f t="shared" si="1"/>
        <v>0</v>
      </c>
      <c r="L12" s="121">
        <f t="shared" si="1"/>
        <v>0</v>
      </c>
      <c r="M12" s="121">
        <f t="shared" si="1"/>
        <v>0</v>
      </c>
      <c r="N12" s="121">
        <f t="shared" si="1"/>
        <v>0</v>
      </c>
      <c r="O12" s="325"/>
      <c r="P12" s="38">
        <f>Раздел12!D9</f>
        <v>0</v>
      </c>
    </row>
    <row r="13" spans="1:16" ht="24.75" customHeight="1" x14ac:dyDescent="0.2">
      <c r="A13" s="391"/>
      <c r="B13" s="119" t="s">
        <v>786</v>
      </c>
      <c r="C13" s="73" t="s">
        <v>378</v>
      </c>
      <c r="D13" s="190">
        <v>0</v>
      </c>
      <c r="E13" s="190">
        <v>0</v>
      </c>
      <c r="F13" s="190"/>
      <c r="G13" s="190"/>
      <c r="H13" s="190"/>
      <c r="I13" s="190"/>
      <c r="J13" s="190"/>
      <c r="K13" s="190"/>
      <c r="L13" s="190"/>
      <c r="M13" s="190"/>
      <c r="N13" s="190"/>
      <c r="O13" s="325"/>
      <c r="P13" s="38"/>
    </row>
    <row r="14" spans="1:16" ht="16.5" customHeight="1" x14ac:dyDescent="0.2">
      <c r="A14" s="391"/>
      <c r="B14" s="47" t="s">
        <v>790</v>
      </c>
      <c r="C14" s="73" t="s">
        <v>379</v>
      </c>
      <c r="D14" s="190"/>
      <c r="E14" s="190">
        <v>0</v>
      </c>
      <c r="F14" s="190"/>
      <c r="G14" s="190"/>
      <c r="H14" s="190"/>
      <c r="I14" s="190"/>
      <c r="J14" s="190"/>
      <c r="K14" s="190"/>
      <c r="L14" s="190"/>
      <c r="M14" s="190"/>
      <c r="N14" s="190"/>
      <c r="O14" s="325"/>
      <c r="P14" s="38"/>
    </row>
    <row r="15" spans="1:16" ht="18" customHeight="1" x14ac:dyDescent="0.2">
      <c r="A15" s="391"/>
      <c r="B15" s="122" t="s">
        <v>794</v>
      </c>
      <c r="C15" s="73" t="s">
        <v>380</v>
      </c>
      <c r="D15" s="121">
        <f>SUM(D16:D17)</f>
        <v>17</v>
      </c>
      <c r="E15" s="121">
        <f t="shared" ref="E15:N15" si="2">SUM(E16:E17)</f>
        <v>0</v>
      </c>
      <c r="F15" s="121">
        <f t="shared" si="2"/>
        <v>0</v>
      </c>
      <c r="G15" s="121">
        <f t="shared" si="2"/>
        <v>0</v>
      </c>
      <c r="H15" s="121">
        <f t="shared" si="2"/>
        <v>0</v>
      </c>
      <c r="I15" s="121">
        <f t="shared" si="2"/>
        <v>0</v>
      </c>
      <c r="J15" s="121">
        <f t="shared" si="2"/>
        <v>0</v>
      </c>
      <c r="K15" s="121">
        <f t="shared" si="2"/>
        <v>0</v>
      </c>
      <c r="L15" s="121">
        <f t="shared" si="2"/>
        <v>0</v>
      </c>
      <c r="M15" s="121">
        <f t="shared" si="2"/>
        <v>0</v>
      </c>
      <c r="N15" s="121">
        <f t="shared" si="2"/>
        <v>0</v>
      </c>
      <c r="O15" s="325"/>
    </row>
    <row r="16" spans="1:16" ht="22.5" customHeight="1" x14ac:dyDescent="0.2">
      <c r="A16" s="391"/>
      <c r="B16" s="119" t="s">
        <v>788</v>
      </c>
      <c r="C16" s="73" t="s">
        <v>381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/>
      <c r="K16" s="189">
        <v>0</v>
      </c>
      <c r="L16" s="189">
        <v>0</v>
      </c>
      <c r="M16" s="189">
        <v>0</v>
      </c>
      <c r="N16" s="189">
        <v>0</v>
      </c>
      <c r="O16" s="325"/>
    </row>
    <row r="17" spans="1:16" ht="16.5" customHeight="1" x14ac:dyDescent="0.2">
      <c r="A17" s="391"/>
      <c r="B17" s="47" t="s">
        <v>789</v>
      </c>
      <c r="C17" s="73" t="s">
        <v>382</v>
      </c>
      <c r="D17" s="189">
        <v>17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0</v>
      </c>
      <c r="M17" s="189">
        <v>0</v>
      </c>
      <c r="N17" s="189">
        <v>0</v>
      </c>
      <c r="O17" s="325"/>
    </row>
    <row r="18" spans="1:16" ht="16.5" customHeight="1" x14ac:dyDescent="0.2">
      <c r="A18" s="391"/>
      <c r="B18" s="21" t="s">
        <v>787</v>
      </c>
      <c r="C18" s="127">
        <v>10</v>
      </c>
      <c r="D18" s="120">
        <f>SUM(D19:D21)</f>
        <v>2</v>
      </c>
      <c r="E18" s="120">
        <f t="shared" ref="E18:N18" si="3">SUM(E19:E21)</f>
        <v>0</v>
      </c>
      <c r="F18" s="120">
        <f t="shared" si="3"/>
        <v>0</v>
      </c>
      <c r="G18" s="120">
        <f t="shared" si="3"/>
        <v>0</v>
      </c>
      <c r="H18" s="120">
        <f t="shared" si="3"/>
        <v>0</v>
      </c>
      <c r="I18" s="120">
        <f t="shared" si="3"/>
        <v>0</v>
      </c>
      <c r="J18" s="120">
        <f t="shared" si="3"/>
        <v>0</v>
      </c>
      <c r="K18" s="120">
        <f t="shared" si="3"/>
        <v>0</v>
      </c>
      <c r="L18" s="120">
        <f t="shared" si="3"/>
        <v>0</v>
      </c>
      <c r="M18" s="120">
        <f t="shared" si="3"/>
        <v>0</v>
      </c>
      <c r="N18" s="120">
        <f t="shared" si="3"/>
        <v>0</v>
      </c>
      <c r="O18" s="325"/>
      <c r="P18" s="16">
        <f>Раздел12!D10</f>
        <v>0</v>
      </c>
    </row>
    <row r="19" spans="1:16" ht="23.25" customHeight="1" x14ac:dyDescent="0.2">
      <c r="A19" s="391"/>
      <c r="B19" s="21" t="s">
        <v>791</v>
      </c>
      <c r="C19" s="127">
        <v>11</v>
      </c>
      <c r="D19" s="189">
        <v>2</v>
      </c>
      <c r="E19" s="189">
        <v>0</v>
      </c>
      <c r="F19" s="189"/>
      <c r="G19" s="189"/>
      <c r="H19" s="189"/>
      <c r="I19" s="189"/>
      <c r="J19" s="189"/>
      <c r="K19" s="189"/>
      <c r="L19" s="189"/>
      <c r="M19" s="189"/>
      <c r="N19" s="189"/>
      <c r="O19" s="325"/>
    </row>
    <row r="20" spans="1:16" ht="16.5" customHeight="1" x14ac:dyDescent="0.2">
      <c r="A20" s="391"/>
      <c r="B20" s="21" t="s">
        <v>792</v>
      </c>
      <c r="C20" s="127">
        <v>12</v>
      </c>
      <c r="D20" s="189">
        <v>0</v>
      </c>
      <c r="E20" s="189">
        <v>0</v>
      </c>
      <c r="F20" s="189"/>
      <c r="G20" s="189"/>
      <c r="H20" s="189"/>
      <c r="I20" s="189"/>
      <c r="J20" s="189"/>
      <c r="K20" s="189"/>
      <c r="L20" s="189"/>
      <c r="M20" s="189"/>
      <c r="N20" s="189"/>
      <c r="O20" s="325"/>
    </row>
    <row r="21" spans="1:16" ht="16.5" customHeight="1" x14ac:dyDescent="0.2">
      <c r="A21" s="391"/>
      <c r="B21" s="21" t="s">
        <v>793</v>
      </c>
      <c r="C21" s="127">
        <v>13</v>
      </c>
      <c r="D21" s="189">
        <v>0</v>
      </c>
      <c r="E21" s="189">
        <v>0</v>
      </c>
      <c r="F21" s="189"/>
      <c r="G21" s="189"/>
      <c r="H21" s="189"/>
      <c r="I21" s="189"/>
      <c r="J21" s="189"/>
      <c r="K21" s="189"/>
      <c r="L21" s="189"/>
      <c r="M21" s="189"/>
      <c r="N21" s="189"/>
      <c r="O21" s="325"/>
    </row>
    <row r="22" spans="1:16" ht="16.5" customHeight="1" x14ac:dyDescent="0.2">
      <c r="A22" s="391"/>
      <c r="B22" s="21" t="s">
        <v>417</v>
      </c>
      <c r="C22" s="127">
        <v>14</v>
      </c>
      <c r="D22" s="120">
        <f>SUM(D23:D25)</f>
        <v>0</v>
      </c>
      <c r="E22" s="120">
        <f t="shared" ref="E22:N22" si="4">SUM(E23:E25)</f>
        <v>0</v>
      </c>
      <c r="F22" s="120">
        <f t="shared" si="4"/>
        <v>0</v>
      </c>
      <c r="G22" s="120">
        <f t="shared" si="4"/>
        <v>0</v>
      </c>
      <c r="H22" s="120">
        <f t="shared" si="4"/>
        <v>0</v>
      </c>
      <c r="I22" s="120">
        <f t="shared" si="4"/>
        <v>0</v>
      </c>
      <c r="J22" s="120">
        <f t="shared" si="4"/>
        <v>0</v>
      </c>
      <c r="K22" s="120">
        <f t="shared" si="4"/>
        <v>0</v>
      </c>
      <c r="L22" s="120">
        <f t="shared" si="4"/>
        <v>0</v>
      </c>
      <c r="M22" s="120">
        <f t="shared" si="4"/>
        <v>0</v>
      </c>
      <c r="N22" s="120">
        <f t="shared" si="4"/>
        <v>0</v>
      </c>
      <c r="O22" s="325"/>
      <c r="P22" s="16">
        <f>Раздел12!D11</f>
        <v>0</v>
      </c>
    </row>
    <row r="23" spans="1:16" ht="23.25" customHeight="1" x14ac:dyDescent="0.2">
      <c r="A23" s="391"/>
      <c r="B23" s="119" t="s">
        <v>446</v>
      </c>
      <c r="C23" s="127">
        <v>15</v>
      </c>
      <c r="D23" s="189">
        <v>0</v>
      </c>
      <c r="E23" s="189">
        <v>0</v>
      </c>
      <c r="F23" s="189"/>
      <c r="G23" s="189"/>
      <c r="H23" s="189"/>
      <c r="I23" s="189"/>
      <c r="J23" s="189"/>
      <c r="K23" s="189"/>
      <c r="L23" s="189"/>
      <c r="M23" s="189"/>
      <c r="N23" s="189"/>
      <c r="O23" s="325"/>
    </row>
    <row r="24" spans="1:16" ht="16.5" customHeight="1" x14ac:dyDescent="0.2">
      <c r="A24" s="391"/>
      <c r="B24" s="21" t="s">
        <v>447</v>
      </c>
      <c r="C24" s="127">
        <v>16</v>
      </c>
      <c r="D24" s="189">
        <v>0</v>
      </c>
      <c r="E24" s="189">
        <v>0</v>
      </c>
      <c r="F24" s="189"/>
      <c r="G24" s="189"/>
      <c r="H24" s="189"/>
      <c r="I24" s="189"/>
      <c r="J24" s="189"/>
      <c r="K24" s="189"/>
      <c r="L24" s="189"/>
      <c r="M24" s="189"/>
      <c r="N24" s="189"/>
      <c r="O24" s="325"/>
    </row>
    <row r="25" spans="1:16" ht="16.5" customHeight="1" x14ac:dyDescent="0.2">
      <c r="A25" s="391"/>
      <c r="B25" s="21" t="s">
        <v>448</v>
      </c>
      <c r="C25" s="127">
        <v>17</v>
      </c>
      <c r="D25" s="189">
        <v>0</v>
      </c>
      <c r="E25" s="189">
        <v>0</v>
      </c>
      <c r="F25" s="189"/>
      <c r="G25" s="189"/>
      <c r="H25" s="189"/>
      <c r="I25" s="189"/>
      <c r="J25" s="189"/>
      <c r="K25" s="189"/>
      <c r="L25" s="189"/>
      <c r="M25" s="189"/>
      <c r="N25" s="189"/>
      <c r="O25" s="325"/>
    </row>
    <row r="26" spans="1:16" ht="16.5" customHeight="1" x14ac:dyDescent="0.2">
      <c r="A26" s="391"/>
      <c r="B26" s="21" t="s">
        <v>95</v>
      </c>
      <c r="C26" s="159">
        <v>18</v>
      </c>
      <c r="D26" s="189">
        <v>2</v>
      </c>
      <c r="E26" s="189">
        <v>0</v>
      </c>
      <c r="F26" s="189"/>
      <c r="G26" s="189"/>
      <c r="H26" s="189"/>
      <c r="I26" s="189"/>
      <c r="J26" s="189"/>
      <c r="K26" s="189"/>
      <c r="L26" s="189"/>
      <c r="M26" s="189"/>
      <c r="N26" s="189"/>
      <c r="O26" s="325"/>
      <c r="P26" s="16">
        <f>Раздел12!D12</f>
        <v>0</v>
      </c>
    </row>
    <row r="27" spans="1:16" ht="16.5" customHeight="1" x14ac:dyDescent="0.2">
      <c r="A27" s="391"/>
      <c r="B27" s="47" t="s">
        <v>339</v>
      </c>
      <c r="C27" s="159">
        <v>19</v>
      </c>
      <c r="D27" s="189">
        <v>0</v>
      </c>
      <c r="E27" s="189">
        <v>0</v>
      </c>
      <c r="F27" s="189"/>
      <c r="G27" s="189"/>
      <c r="H27" s="189"/>
      <c r="I27" s="189"/>
      <c r="J27" s="189"/>
      <c r="K27" s="189"/>
      <c r="L27" s="189"/>
      <c r="M27" s="189"/>
      <c r="N27" s="189"/>
      <c r="O27" s="325"/>
      <c r="P27" s="16">
        <f>Раздел12!D13</f>
        <v>0</v>
      </c>
    </row>
    <row r="28" spans="1:16" ht="16.5" customHeight="1" x14ac:dyDescent="0.2">
      <c r="A28" s="391"/>
      <c r="B28" s="116" t="s">
        <v>125</v>
      </c>
      <c r="C28" s="159">
        <v>20</v>
      </c>
      <c r="D28" s="193">
        <f>SUM(D9:D11,D22,D26,D27)</f>
        <v>24</v>
      </c>
      <c r="E28" s="193">
        <f t="shared" ref="E28:N28" si="5">SUM(E9:E11,E22,E26,E27)</f>
        <v>0</v>
      </c>
      <c r="F28" s="193">
        <f t="shared" si="5"/>
        <v>0</v>
      </c>
      <c r="G28" s="193">
        <f t="shared" si="5"/>
        <v>0</v>
      </c>
      <c r="H28" s="193">
        <f t="shared" si="5"/>
        <v>0</v>
      </c>
      <c r="I28" s="193">
        <f t="shared" si="5"/>
        <v>0</v>
      </c>
      <c r="J28" s="193">
        <f t="shared" si="5"/>
        <v>0</v>
      </c>
      <c r="K28" s="193">
        <f t="shared" si="5"/>
        <v>0</v>
      </c>
      <c r="L28" s="193">
        <f t="shared" si="5"/>
        <v>0</v>
      </c>
      <c r="M28" s="193">
        <f t="shared" si="5"/>
        <v>0</v>
      </c>
      <c r="N28" s="193">
        <f t="shared" si="5"/>
        <v>0</v>
      </c>
      <c r="O28" s="325"/>
      <c r="P28" s="38">
        <f>Раздел12!D6</f>
        <v>0</v>
      </c>
    </row>
    <row r="29" spans="1:16" x14ac:dyDescent="0.2">
      <c r="C29" s="10"/>
    </row>
    <row r="30" spans="1:16" x14ac:dyDescent="0.2">
      <c r="C30" s="10"/>
    </row>
    <row r="31" spans="1:16" x14ac:dyDescent="0.2">
      <c r="C31" s="10"/>
    </row>
    <row r="32" spans="1:16" x14ac:dyDescent="0.2">
      <c r="C32" s="10"/>
    </row>
    <row r="33" spans="3:3" x14ac:dyDescent="0.2">
      <c r="C33" s="10"/>
    </row>
  </sheetData>
  <sheetProtection algorithmName="SHA-512" hashValue="vihtyFQXxUgZqlZMIOutO5I9Y71ipcmc1COAV4o1g3CARaxfh+hHjUk/0hqZAViHZJpPknrZnp1TnbIuRG4b3w==" saltValue="H74zvw71Yu4poC5GAnn90w==" spinCount="100000" sheet="1" objects="1" scenarios="1" selectLockedCells="1"/>
  <dataConsolidate/>
  <mergeCells count="17">
    <mergeCell ref="A1:I1"/>
    <mergeCell ref="B2:N2"/>
    <mergeCell ref="B4:B7"/>
    <mergeCell ref="C4:C7"/>
    <mergeCell ref="D4:E5"/>
    <mergeCell ref="F4:N4"/>
    <mergeCell ref="I5:N5"/>
    <mergeCell ref="A2:A28"/>
    <mergeCell ref="D6:D7"/>
    <mergeCell ref="E6:E7"/>
    <mergeCell ref="O2:O28"/>
    <mergeCell ref="I6:K6"/>
    <mergeCell ref="L6:N6"/>
    <mergeCell ref="L3:N3"/>
    <mergeCell ref="F5:H5"/>
    <mergeCell ref="F6:G6"/>
    <mergeCell ref="H6:H7"/>
  </mergeCells>
  <conditionalFormatting sqref="F9:G28">
    <cfRule type="expression" dxfId="40" priority="66" stopIfTrue="1">
      <formula>$F9&lt;$G9</formula>
    </cfRule>
  </conditionalFormatting>
  <conditionalFormatting sqref="F9:F28 I9:I28 K9:K28">
    <cfRule type="expression" dxfId="39" priority="68" stopIfTrue="1">
      <formula>$F9&lt;&gt;$I9+$K9</formula>
    </cfRule>
  </conditionalFormatting>
  <conditionalFormatting sqref="L9:L28 N9:N28 H9:H28">
    <cfRule type="expression" dxfId="38" priority="9">
      <formula>$H9&lt;&gt;$L9+$N9</formula>
    </cfRule>
  </conditionalFormatting>
  <conditionalFormatting sqref="F9 H9">
    <cfRule type="expression" dxfId="37" priority="8">
      <formula>$F$9+$H$9&lt;&gt;$P$9</formula>
    </cfRule>
  </conditionalFormatting>
  <conditionalFormatting sqref="F10 H10">
    <cfRule type="expression" dxfId="36" priority="7">
      <formula>$F$10+$H$10&lt;&gt;$P$10</formula>
    </cfRule>
  </conditionalFormatting>
  <conditionalFormatting sqref="F12 H12">
    <cfRule type="expression" dxfId="35" priority="6">
      <formula>$F$12+$H$12&lt;&gt;$P$12</formula>
    </cfRule>
  </conditionalFormatting>
  <conditionalFormatting sqref="F18 H18">
    <cfRule type="expression" dxfId="34" priority="5">
      <formula>$F$18+$H$18&lt;&gt;$P$18</formula>
    </cfRule>
  </conditionalFormatting>
  <conditionalFormatting sqref="F22 H22">
    <cfRule type="expression" dxfId="33" priority="4">
      <formula>$F$22+$H$22&lt;&gt;$P$22</formula>
    </cfRule>
  </conditionalFormatting>
  <conditionalFormatting sqref="F26 H26">
    <cfRule type="expression" dxfId="32" priority="3">
      <formula>$F$26+$H$26&lt;&gt;$P$26</formula>
    </cfRule>
  </conditionalFormatting>
  <conditionalFormatting sqref="F27 H27">
    <cfRule type="expression" dxfId="31" priority="2">
      <formula>$F$27+$H$27&lt;&gt;$P$27</formula>
    </cfRule>
  </conditionalFormatting>
  <conditionalFormatting sqref="F28 H28">
    <cfRule type="expression" dxfId="30" priority="1">
      <formula>$F$28+$H$28&lt;&gt;$P$28</formula>
    </cfRule>
  </conditionalFormatting>
  <dataValidations count="1">
    <dataValidation type="custom" allowBlank="1" showInputMessage="1" showErrorMessage="1" errorTitle="Ошибка" error="Введите до одного знака после запятой." sqref="D9:N28">
      <formula1>OR(D9=ROUND(D9,1),D9=INT(D9))</formula1>
    </dataValidation>
  </dataValidations>
  <pageMargins left="0.23622047244094491" right="0.23622047244094491" top="0.74803149606299213" bottom="0.74803149606299213" header="0.31496062992125984" footer="0.31496062992125984"/>
  <pageSetup paperSize="9" scale="83" fitToHeight="1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AC52"/>
  <sheetViews>
    <sheetView showGridLines="0" showZeros="0" topLeftCell="B1" zoomScale="93" zoomScaleNormal="93" zoomScaleSheetLayoutView="100" workbookViewId="0">
      <pane ySplit="4" topLeftCell="A36" activePane="bottomLeft" state="frozen"/>
      <selection activeCell="B2" sqref="B2"/>
      <selection pane="bottomLeft" activeCell="O39" sqref="O39:Q39"/>
    </sheetView>
  </sheetViews>
  <sheetFormatPr defaultColWidth="9.140625" defaultRowHeight="10.5" x14ac:dyDescent="0.15"/>
  <cols>
    <col min="1" max="1" width="5.28515625" style="12" hidden="1" customWidth="1"/>
    <col min="2" max="2" width="30.7109375" style="12" customWidth="1"/>
    <col min="3" max="3" width="7.7109375" style="176" customWidth="1"/>
    <col min="4" max="4" width="11.140625" style="176" customWidth="1"/>
    <col min="5" max="5" width="10.85546875" style="12" customWidth="1"/>
    <col min="6" max="6" width="12" style="12" customWidth="1"/>
    <col min="7" max="7" width="12.28515625" style="12" customWidth="1"/>
    <col min="8" max="8" width="9.140625" style="12"/>
    <col min="9" max="9" width="9.42578125" style="12" customWidth="1"/>
    <col min="10" max="10" width="7.5703125" style="12" hidden="1" customWidth="1"/>
    <col min="11" max="11" width="6.140625" style="12" hidden="1" customWidth="1"/>
    <col min="12" max="12" width="6.7109375" style="12" customWidth="1"/>
    <col min="13" max="13" width="8.42578125" style="12" customWidth="1"/>
    <col min="14" max="14" width="6.7109375" style="12" customWidth="1"/>
    <col min="15" max="15" width="7.28515625" style="12" customWidth="1"/>
    <col min="16" max="16" width="7.7109375" style="12" customWidth="1"/>
    <col min="17" max="17" width="4.85546875" style="12" customWidth="1"/>
    <col min="18" max="18" width="6.85546875" style="12" customWidth="1"/>
    <col min="19" max="19" width="4.5703125" style="12" customWidth="1"/>
    <col min="20" max="20" width="3" style="12" customWidth="1"/>
    <col min="21" max="16384" width="9.140625" style="12"/>
  </cols>
  <sheetData>
    <row r="1" spans="1:11" s="182" customFormat="1" ht="22.5" customHeight="1" x14ac:dyDescent="0.2">
      <c r="A1" s="394"/>
      <c r="B1" s="395" t="s">
        <v>240</v>
      </c>
      <c r="C1" s="396"/>
      <c r="D1" s="396"/>
      <c r="E1" s="396"/>
      <c r="F1" s="396"/>
      <c r="G1" s="396"/>
      <c r="H1" s="97"/>
    </row>
    <row r="2" spans="1:11" s="101" customFormat="1" ht="15" customHeight="1" x14ac:dyDescent="0.2">
      <c r="A2" s="394"/>
      <c r="B2" s="98"/>
      <c r="C2" s="99"/>
      <c r="D2" s="99"/>
      <c r="E2" s="98"/>
      <c r="F2" s="98" t="s">
        <v>782</v>
      </c>
      <c r="G2" s="100"/>
      <c r="H2" s="97"/>
    </row>
    <row r="3" spans="1:11" s="181" customFormat="1" ht="88.5" customHeight="1" x14ac:dyDescent="0.2">
      <c r="A3" s="394"/>
      <c r="B3" s="115" t="s">
        <v>780</v>
      </c>
      <c r="C3" s="115" t="s">
        <v>96</v>
      </c>
      <c r="D3" s="102" t="s">
        <v>474</v>
      </c>
      <c r="E3" s="102" t="s">
        <v>475</v>
      </c>
      <c r="F3" s="102" t="s">
        <v>774</v>
      </c>
      <c r="G3" s="102" t="s">
        <v>476</v>
      </c>
      <c r="H3" s="102" t="s">
        <v>477</v>
      </c>
    </row>
    <row r="4" spans="1:11" s="105" customFormat="1" ht="12.75" customHeight="1" x14ac:dyDescent="0.2">
      <c r="A4" s="394"/>
      <c r="B4" s="103">
        <v>1</v>
      </c>
      <c r="C4" s="103">
        <v>2</v>
      </c>
      <c r="D4" s="103">
        <v>3</v>
      </c>
      <c r="E4" s="103">
        <v>4</v>
      </c>
      <c r="F4" s="103">
        <v>5</v>
      </c>
      <c r="G4" s="103">
        <v>6</v>
      </c>
      <c r="H4" s="104">
        <v>7</v>
      </c>
    </row>
    <row r="5" spans="1:11" s="181" customFormat="1" ht="15.75" customHeight="1" x14ac:dyDescent="0.2">
      <c r="A5" s="394"/>
      <c r="B5" s="111" t="s">
        <v>241</v>
      </c>
      <c r="C5" s="112" t="s">
        <v>377</v>
      </c>
      <c r="D5" s="138">
        <f>SUM(E5:H5)</f>
        <v>0</v>
      </c>
      <c r="E5" s="138">
        <f>SUM(E6,E14,E15,E21,E24,E28)</f>
        <v>0</v>
      </c>
      <c r="F5" s="138">
        <f t="shared" ref="F5:H5" si="0">SUM(F6,F14,F15,F21,F24,F28)</f>
        <v>0</v>
      </c>
      <c r="G5" s="138">
        <f t="shared" si="0"/>
        <v>0</v>
      </c>
      <c r="H5" s="138">
        <f t="shared" si="0"/>
        <v>0</v>
      </c>
    </row>
    <row r="6" spans="1:11" s="181" customFormat="1" ht="30" customHeight="1" x14ac:dyDescent="0.2">
      <c r="A6" s="394"/>
      <c r="B6" s="113" t="s">
        <v>422</v>
      </c>
      <c r="C6" s="112" t="s">
        <v>383</v>
      </c>
      <c r="D6" s="138">
        <f t="shared" ref="D6:D28" si="1">SUM(E6:H6)</f>
        <v>0</v>
      </c>
      <c r="E6" s="138">
        <f>SUM(E7:E13)</f>
        <v>0</v>
      </c>
      <c r="F6" s="138">
        <f t="shared" ref="F6:H6" si="2">SUM(F7:F13)</f>
        <v>0</v>
      </c>
      <c r="G6" s="138">
        <f t="shared" si="2"/>
        <v>0</v>
      </c>
      <c r="H6" s="138">
        <f t="shared" si="2"/>
        <v>0</v>
      </c>
      <c r="J6" s="181">
        <f>Раздел11!I28+Раздел11!L28</f>
        <v>0</v>
      </c>
      <c r="K6" s="181">
        <f>Раздел11!K28+Раздел11!N28</f>
        <v>0</v>
      </c>
    </row>
    <row r="7" spans="1:11" s="181" customFormat="1" ht="27" customHeight="1" x14ac:dyDescent="0.2">
      <c r="A7" s="394"/>
      <c r="B7" s="114" t="s">
        <v>419</v>
      </c>
      <c r="C7" s="112" t="s">
        <v>384</v>
      </c>
      <c r="D7" s="138">
        <f t="shared" si="1"/>
        <v>0</v>
      </c>
      <c r="E7" s="191"/>
      <c r="F7" s="191"/>
      <c r="G7" s="191"/>
      <c r="H7" s="192"/>
      <c r="J7" s="181">
        <f>Раздел11!I9+Раздел11!L9</f>
        <v>0</v>
      </c>
      <c r="K7" s="181">
        <f>Раздел11!K9+Раздел11!N9</f>
        <v>0</v>
      </c>
    </row>
    <row r="8" spans="1:11" s="181" customFormat="1" ht="15.75" customHeight="1" x14ac:dyDescent="0.2">
      <c r="A8" s="394"/>
      <c r="B8" s="111" t="s">
        <v>363</v>
      </c>
      <c r="C8" s="112" t="s">
        <v>385</v>
      </c>
      <c r="D8" s="138">
        <f t="shared" si="1"/>
        <v>0</v>
      </c>
      <c r="E8" s="191"/>
      <c r="F8" s="191"/>
      <c r="G8" s="191"/>
      <c r="H8" s="192"/>
      <c r="J8" s="181">
        <f>Раздел11!I10+Раздел11!L10</f>
        <v>0</v>
      </c>
      <c r="K8" s="181">
        <f>Раздел11!K10+Раздел11!N10</f>
        <v>0</v>
      </c>
    </row>
    <row r="9" spans="1:11" s="181" customFormat="1" ht="15.75" customHeight="1" x14ac:dyDescent="0.2">
      <c r="A9" s="394"/>
      <c r="B9" s="111" t="s">
        <v>340</v>
      </c>
      <c r="C9" s="112" t="s">
        <v>378</v>
      </c>
      <c r="D9" s="138">
        <f t="shared" si="1"/>
        <v>0</v>
      </c>
      <c r="E9" s="191"/>
      <c r="F9" s="191"/>
      <c r="G9" s="191"/>
      <c r="H9" s="192"/>
      <c r="J9" s="181">
        <f>Раздел11!I12+Раздел11!L12</f>
        <v>0</v>
      </c>
      <c r="K9" s="181">
        <f>Раздел11!K12+Раздел11!N12</f>
        <v>0</v>
      </c>
    </row>
    <row r="10" spans="1:11" s="181" customFormat="1" ht="15.75" customHeight="1" x14ac:dyDescent="0.2">
      <c r="A10" s="394"/>
      <c r="B10" s="111" t="s">
        <v>341</v>
      </c>
      <c r="C10" s="112" t="s">
        <v>379</v>
      </c>
      <c r="D10" s="138">
        <f t="shared" si="1"/>
        <v>0</v>
      </c>
      <c r="E10" s="191"/>
      <c r="F10" s="191"/>
      <c r="G10" s="191"/>
      <c r="H10" s="192"/>
      <c r="J10" s="181">
        <f>Раздел11!I18+Раздел11!L18</f>
        <v>0</v>
      </c>
      <c r="K10" s="181">
        <f>Раздел11!K18+Раздел11!N18</f>
        <v>0</v>
      </c>
    </row>
    <row r="11" spans="1:11" s="181" customFormat="1" ht="15.75" customHeight="1" x14ac:dyDescent="0.2">
      <c r="A11" s="394"/>
      <c r="B11" s="111" t="s">
        <v>342</v>
      </c>
      <c r="C11" s="112" t="s">
        <v>380</v>
      </c>
      <c r="D11" s="138">
        <f t="shared" si="1"/>
        <v>0</v>
      </c>
      <c r="E11" s="191"/>
      <c r="F11" s="191"/>
      <c r="G11" s="191"/>
      <c r="H11" s="192"/>
      <c r="J11" s="181">
        <f>Раздел11!I22+Раздел11!L22</f>
        <v>0</v>
      </c>
      <c r="K11" s="181">
        <f>Раздел11!K22+Раздел11!N22</f>
        <v>0</v>
      </c>
    </row>
    <row r="12" spans="1:11" s="181" customFormat="1" ht="15.75" customHeight="1" x14ac:dyDescent="0.2">
      <c r="A12" s="394"/>
      <c r="B12" s="111" t="s">
        <v>245</v>
      </c>
      <c r="C12" s="112" t="s">
        <v>381</v>
      </c>
      <c r="D12" s="138">
        <f t="shared" si="1"/>
        <v>0</v>
      </c>
      <c r="E12" s="191"/>
      <c r="F12" s="191"/>
      <c r="G12" s="191"/>
      <c r="H12" s="192"/>
      <c r="J12" s="181">
        <f>Раздел11!I26+Раздел11!L26</f>
        <v>0</v>
      </c>
      <c r="K12" s="181">
        <f>Раздел11!K26+Раздел11!N26</f>
        <v>0</v>
      </c>
    </row>
    <row r="13" spans="1:11" s="181" customFormat="1" ht="30" customHeight="1" x14ac:dyDescent="0.2">
      <c r="A13" s="394"/>
      <c r="B13" s="111" t="s">
        <v>795</v>
      </c>
      <c r="C13" s="112" t="s">
        <v>382</v>
      </c>
      <c r="D13" s="138">
        <f t="shared" si="1"/>
        <v>0</v>
      </c>
      <c r="E13" s="191"/>
      <c r="F13" s="191"/>
      <c r="G13" s="191"/>
      <c r="H13" s="192"/>
      <c r="J13" s="181">
        <f>Раздел11!I27+Раздел11!L27</f>
        <v>0</v>
      </c>
      <c r="K13" s="181">
        <f>Раздел11!K27+Раздел11!N27</f>
        <v>0</v>
      </c>
    </row>
    <row r="14" spans="1:11" s="181" customFormat="1" ht="15.75" customHeight="1" x14ac:dyDescent="0.2">
      <c r="A14" s="394"/>
      <c r="B14" s="111" t="s">
        <v>242</v>
      </c>
      <c r="C14" s="115">
        <v>10</v>
      </c>
      <c r="D14" s="138">
        <f t="shared" si="1"/>
        <v>0</v>
      </c>
      <c r="E14" s="191"/>
      <c r="F14" s="191"/>
      <c r="G14" s="191"/>
      <c r="H14" s="192"/>
    </row>
    <row r="15" spans="1:11" s="181" customFormat="1" ht="30" customHeight="1" x14ac:dyDescent="0.2">
      <c r="A15" s="394"/>
      <c r="B15" s="111" t="s">
        <v>418</v>
      </c>
      <c r="C15" s="115">
        <v>11</v>
      </c>
      <c r="D15" s="138">
        <f t="shared" si="1"/>
        <v>0</v>
      </c>
      <c r="E15" s="138">
        <f>SUM(E16:E20)</f>
        <v>0</v>
      </c>
      <c r="F15" s="138">
        <f t="shared" ref="F15:H15" si="3">SUM(F16:F20)</f>
        <v>0</v>
      </c>
      <c r="G15" s="138">
        <f t="shared" si="3"/>
        <v>0</v>
      </c>
      <c r="H15" s="138">
        <f t="shared" si="3"/>
        <v>0</v>
      </c>
    </row>
    <row r="16" spans="1:11" s="181" customFormat="1" ht="30" customHeight="1" x14ac:dyDescent="0.2">
      <c r="A16" s="394"/>
      <c r="B16" s="111" t="s">
        <v>420</v>
      </c>
      <c r="C16" s="115">
        <v>12</v>
      </c>
      <c r="D16" s="138">
        <f t="shared" si="1"/>
        <v>0</v>
      </c>
      <c r="E16" s="191"/>
      <c r="F16" s="191"/>
      <c r="G16" s="191"/>
      <c r="H16" s="192"/>
    </row>
    <row r="17" spans="1:8" s="181" customFormat="1" ht="30" customHeight="1" x14ac:dyDescent="0.2">
      <c r="A17" s="394"/>
      <c r="B17" s="111" t="s">
        <v>796</v>
      </c>
      <c r="C17" s="115">
        <v>13</v>
      </c>
      <c r="D17" s="138">
        <f t="shared" si="1"/>
        <v>0</v>
      </c>
      <c r="E17" s="191"/>
      <c r="F17" s="191"/>
      <c r="G17" s="191"/>
      <c r="H17" s="192"/>
    </row>
    <row r="18" spans="1:8" s="181" customFormat="1" ht="15.75" customHeight="1" x14ac:dyDescent="0.2">
      <c r="A18" s="394"/>
      <c r="B18" s="111" t="s">
        <v>246</v>
      </c>
      <c r="C18" s="115">
        <v>14</v>
      </c>
      <c r="D18" s="138">
        <f t="shared" si="1"/>
        <v>0</v>
      </c>
      <c r="E18" s="191"/>
      <c r="F18" s="191"/>
      <c r="G18" s="191"/>
      <c r="H18" s="192"/>
    </row>
    <row r="19" spans="1:8" s="181" customFormat="1" ht="15.75" customHeight="1" x14ac:dyDescent="0.2">
      <c r="A19" s="394"/>
      <c r="B19" s="111" t="s">
        <v>245</v>
      </c>
      <c r="C19" s="115">
        <v>15</v>
      </c>
      <c r="D19" s="138">
        <f t="shared" si="1"/>
        <v>0</v>
      </c>
      <c r="E19" s="191"/>
      <c r="F19" s="191"/>
      <c r="G19" s="191"/>
      <c r="H19" s="192"/>
    </row>
    <row r="20" spans="1:8" s="181" customFormat="1" ht="15.75" customHeight="1" x14ac:dyDescent="0.2">
      <c r="A20" s="394"/>
      <c r="B20" s="111" t="s">
        <v>361</v>
      </c>
      <c r="C20" s="115">
        <v>16</v>
      </c>
      <c r="D20" s="138">
        <f t="shared" si="1"/>
        <v>0</v>
      </c>
      <c r="E20" s="191"/>
      <c r="F20" s="191"/>
      <c r="G20" s="191"/>
      <c r="H20" s="192"/>
    </row>
    <row r="21" spans="1:8" s="181" customFormat="1" ht="29.25" customHeight="1" x14ac:dyDescent="0.2">
      <c r="A21" s="394"/>
      <c r="B21" s="111" t="s">
        <v>247</v>
      </c>
      <c r="C21" s="115">
        <v>17</v>
      </c>
      <c r="D21" s="138">
        <f t="shared" si="1"/>
        <v>0</v>
      </c>
      <c r="E21" s="138">
        <f>E22+E23</f>
        <v>0</v>
      </c>
      <c r="F21" s="138">
        <f t="shared" ref="F21:H21" si="4">F22+F23</f>
        <v>0</v>
      </c>
      <c r="G21" s="138">
        <f t="shared" si="4"/>
        <v>0</v>
      </c>
      <c r="H21" s="138">
        <f t="shared" si="4"/>
        <v>0</v>
      </c>
    </row>
    <row r="22" spans="1:8" s="181" customFormat="1" ht="38.25" x14ac:dyDescent="0.2">
      <c r="A22" s="394"/>
      <c r="B22" s="111" t="s">
        <v>797</v>
      </c>
      <c r="C22" s="115">
        <v>18</v>
      </c>
      <c r="D22" s="138">
        <f t="shared" si="1"/>
        <v>0</v>
      </c>
      <c r="E22" s="191"/>
      <c r="F22" s="191"/>
      <c r="G22" s="191"/>
      <c r="H22" s="192"/>
    </row>
    <row r="23" spans="1:8" s="181" customFormat="1" ht="15.75" customHeight="1" x14ac:dyDescent="0.2">
      <c r="A23" s="394"/>
      <c r="B23" s="111" t="s">
        <v>248</v>
      </c>
      <c r="C23" s="115">
        <v>19</v>
      </c>
      <c r="D23" s="138">
        <f t="shared" si="1"/>
        <v>0</v>
      </c>
      <c r="E23" s="191"/>
      <c r="F23" s="191"/>
      <c r="G23" s="191"/>
      <c r="H23" s="192"/>
    </row>
    <row r="24" spans="1:8" s="181" customFormat="1" ht="16.5" customHeight="1" x14ac:dyDescent="0.2">
      <c r="A24" s="394"/>
      <c r="B24" s="111" t="s">
        <v>243</v>
      </c>
      <c r="C24" s="115">
        <v>20</v>
      </c>
      <c r="D24" s="138">
        <f t="shared" si="1"/>
        <v>0</v>
      </c>
      <c r="E24" s="138">
        <f>SUM(E25:E27)</f>
        <v>0</v>
      </c>
      <c r="F24" s="138">
        <f t="shared" ref="F24:H24" si="5">SUM(F25:F27)</f>
        <v>0</v>
      </c>
      <c r="G24" s="138">
        <f t="shared" si="5"/>
        <v>0</v>
      </c>
      <c r="H24" s="138">
        <f t="shared" si="5"/>
        <v>0</v>
      </c>
    </row>
    <row r="25" spans="1:8" s="181" customFormat="1" ht="30" customHeight="1" x14ac:dyDescent="0.2">
      <c r="A25" s="394"/>
      <c r="B25" s="111" t="s">
        <v>421</v>
      </c>
      <c r="C25" s="115">
        <v>21</v>
      </c>
      <c r="D25" s="138">
        <f t="shared" si="1"/>
        <v>0</v>
      </c>
      <c r="E25" s="191"/>
      <c r="F25" s="191"/>
      <c r="G25" s="191"/>
      <c r="H25" s="192"/>
    </row>
    <row r="26" spans="1:8" s="181" customFormat="1" ht="16.5" customHeight="1" x14ac:dyDescent="0.2">
      <c r="A26" s="394"/>
      <c r="B26" s="111" t="s">
        <v>249</v>
      </c>
      <c r="C26" s="115">
        <v>22</v>
      </c>
      <c r="D26" s="138">
        <f t="shared" si="1"/>
        <v>0</v>
      </c>
      <c r="E26" s="191"/>
      <c r="F26" s="191"/>
      <c r="G26" s="191"/>
      <c r="H26" s="192"/>
    </row>
    <row r="27" spans="1:8" s="181" customFormat="1" ht="16.5" customHeight="1" x14ac:dyDescent="0.2">
      <c r="A27" s="394"/>
      <c r="B27" s="111" t="s">
        <v>250</v>
      </c>
      <c r="C27" s="115">
        <v>23</v>
      </c>
      <c r="D27" s="138">
        <f t="shared" si="1"/>
        <v>0</v>
      </c>
      <c r="E27" s="191"/>
      <c r="F27" s="191"/>
      <c r="G27" s="191"/>
      <c r="H27" s="192"/>
    </row>
    <row r="28" spans="1:8" s="181" customFormat="1" ht="15.75" customHeight="1" x14ac:dyDescent="0.2">
      <c r="A28" s="394"/>
      <c r="B28" s="111" t="s">
        <v>244</v>
      </c>
      <c r="C28" s="115">
        <v>24</v>
      </c>
      <c r="D28" s="138">
        <f t="shared" si="1"/>
        <v>0</v>
      </c>
      <c r="E28" s="191"/>
      <c r="F28" s="191"/>
      <c r="G28" s="191"/>
      <c r="H28" s="192"/>
    </row>
    <row r="29" spans="1:8" s="182" customFormat="1" ht="10.5" hidden="1" customHeight="1" x14ac:dyDescent="0.2">
      <c r="A29" s="394"/>
      <c r="C29" s="175"/>
      <c r="D29" s="175"/>
      <c r="H29" s="97"/>
    </row>
    <row r="30" spans="1:8" s="182" customFormat="1" ht="21.75" customHeight="1" x14ac:dyDescent="0.2">
      <c r="A30" s="394"/>
      <c r="C30" s="175"/>
      <c r="D30" s="175"/>
      <c r="H30" s="97"/>
    </row>
    <row r="31" spans="1:8" s="182" customFormat="1" ht="12.75" x14ac:dyDescent="0.2">
      <c r="A31" s="394"/>
      <c r="B31" s="401" t="s">
        <v>800</v>
      </c>
      <c r="C31" s="401"/>
      <c r="D31" s="401"/>
      <c r="E31" s="401"/>
      <c r="F31" s="401"/>
      <c r="G31" s="401"/>
      <c r="H31" s="97"/>
    </row>
    <row r="32" spans="1:8" s="182" customFormat="1" ht="12.75" x14ac:dyDescent="0.2">
      <c r="A32" s="394"/>
      <c r="B32" s="106"/>
      <c r="C32" s="175"/>
      <c r="D32" s="175"/>
      <c r="H32" s="97"/>
    </row>
    <row r="33" spans="1:29" s="182" customFormat="1" ht="24.75" customHeight="1" x14ac:dyDescent="0.2">
      <c r="A33" s="394"/>
      <c r="B33" s="212" t="s">
        <v>803</v>
      </c>
      <c r="C33" s="407"/>
      <c r="D33" s="407"/>
      <c r="E33" s="209"/>
      <c r="F33" s="209"/>
      <c r="G33" s="162"/>
      <c r="H33" s="160">
        <v>0</v>
      </c>
    </row>
    <row r="34" spans="1:29" s="182" customFormat="1" ht="11.25" x14ac:dyDescent="0.2">
      <c r="A34" s="394"/>
      <c r="C34" s="109"/>
      <c r="D34" s="109"/>
      <c r="F34" s="210"/>
      <c r="G34" s="210"/>
      <c r="H34" s="97"/>
    </row>
    <row r="35" spans="1:29" s="182" customFormat="1" ht="105.75" customHeight="1" x14ac:dyDescent="0.2">
      <c r="A35" s="394"/>
      <c r="B35" s="107" t="s">
        <v>251</v>
      </c>
      <c r="C35" s="175"/>
      <c r="D35" s="175"/>
      <c r="E35" s="175"/>
      <c r="F35" s="175"/>
      <c r="G35" s="175"/>
      <c r="H35" s="97"/>
    </row>
    <row r="36" spans="1:29" s="182" customFormat="1" ht="35.25" customHeight="1" x14ac:dyDescent="0.2">
      <c r="A36" s="394"/>
      <c r="B36" s="397" t="s">
        <v>93</v>
      </c>
      <c r="C36" s="397"/>
      <c r="D36" s="397"/>
      <c r="E36" s="397"/>
      <c r="F36" s="130"/>
      <c r="G36" s="108"/>
      <c r="H36" s="405" t="s">
        <v>820</v>
      </c>
      <c r="I36" s="405"/>
      <c r="J36" s="405"/>
      <c r="K36" s="405"/>
      <c r="L36" s="405"/>
      <c r="M36" s="405"/>
      <c r="N36" s="179"/>
      <c r="O36" s="402"/>
      <c r="P36" s="402"/>
      <c r="Q36" s="402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</row>
    <row r="37" spans="1:29" s="182" customFormat="1" ht="15" customHeight="1" x14ac:dyDescent="0.2">
      <c r="A37" s="394"/>
      <c r="B37" s="400" t="s">
        <v>105</v>
      </c>
      <c r="C37" s="400"/>
      <c r="D37" s="400"/>
      <c r="E37" s="400"/>
      <c r="F37" s="175"/>
      <c r="G37" s="108"/>
      <c r="H37" s="180"/>
      <c r="I37" s="406" t="s">
        <v>783</v>
      </c>
      <c r="J37" s="406"/>
      <c r="K37" s="406"/>
      <c r="L37" s="406"/>
      <c r="M37" s="406"/>
      <c r="N37" s="406"/>
      <c r="O37" s="403" t="s">
        <v>781</v>
      </c>
      <c r="P37" s="403"/>
      <c r="Q37" s="403"/>
      <c r="W37" s="180"/>
      <c r="AA37" s="398"/>
      <c r="AB37" s="398"/>
    </row>
    <row r="38" spans="1:29" s="182" customFormat="1" ht="12.75" x14ac:dyDescent="0.2">
      <c r="A38" s="394"/>
      <c r="C38" s="107"/>
      <c r="D38" s="107"/>
      <c r="E38" s="175"/>
      <c r="F38" s="175"/>
      <c r="G38" s="107"/>
      <c r="H38" s="59"/>
      <c r="I38" s="59"/>
      <c r="J38" s="59"/>
      <c r="K38" s="59"/>
      <c r="L38" s="59"/>
      <c r="M38" s="59"/>
    </row>
    <row r="39" spans="1:29" s="182" customFormat="1" ht="12.75" x14ac:dyDescent="0.2">
      <c r="A39" s="394"/>
      <c r="C39" s="393">
        <v>344452</v>
      </c>
      <c r="D39" s="393"/>
      <c r="E39" s="393"/>
      <c r="F39" s="175"/>
      <c r="G39" s="59"/>
      <c r="H39" s="59" t="s">
        <v>318</v>
      </c>
      <c r="I39" s="393" t="s">
        <v>821</v>
      </c>
      <c r="J39" s="393"/>
      <c r="K39" s="393"/>
      <c r="L39" s="393"/>
      <c r="M39" s="393"/>
      <c r="O39" s="404">
        <v>43094</v>
      </c>
      <c r="P39" s="404"/>
      <c r="Q39" s="404"/>
      <c r="U39" s="179"/>
      <c r="V39" s="179"/>
      <c r="W39" s="179"/>
      <c r="X39" s="179"/>
      <c r="Y39" s="179"/>
      <c r="Z39" s="179"/>
      <c r="AA39" s="179"/>
      <c r="AB39" s="179"/>
    </row>
    <row r="40" spans="1:29" s="182" customFormat="1" ht="12.75" customHeight="1" x14ac:dyDescent="0.2">
      <c r="A40" s="394"/>
      <c r="C40" s="399" t="s">
        <v>364</v>
      </c>
      <c r="D40" s="399"/>
      <c r="E40" s="399"/>
      <c r="F40" s="175"/>
      <c r="G40" s="175"/>
      <c r="H40" s="97"/>
      <c r="O40" s="403" t="s">
        <v>801</v>
      </c>
      <c r="P40" s="403"/>
      <c r="Q40" s="403"/>
      <c r="Z40" s="398"/>
      <c r="AA40" s="398"/>
      <c r="AB40" s="398"/>
      <c r="AC40" s="398"/>
    </row>
    <row r="41" spans="1:29" s="182" customFormat="1" ht="10.5" customHeight="1" x14ac:dyDescent="0.2">
      <c r="A41" s="394"/>
      <c r="C41" s="400"/>
      <c r="D41" s="400"/>
      <c r="E41" s="400"/>
      <c r="F41" s="175"/>
      <c r="G41" s="175"/>
      <c r="H41" s="97"/>
    </row>
    <row r="42" spans="1:29" s="182" customFormat="1" ht="10.5" customHeight="1" x14ac:dyDescent="0.2">
      <c r="A42" s="394"/>
      <c r="C42" s="110"/>
      <c r="D42" s="175"/>
      <c r="E42" s="175"/>
      <c r="F42" s="175"/>
      <c r="G42" s="175"/>
      <c r="H42" s="97"/>
    </row>
    <row r="43" spans="1:29" s="182" customFormat="1" ht="11.25" customHeight="1" x14ac:dyDescent="0.2">
      <c r="A43" s="394"/>
      <c r="C43" s="175"/>
      <c r="D43" s="175"/>
      <c r="E43" s="175"/>
      <c r="F43" s="175"/>
      <c r="G43" s="175"/>
      <c r="H43" s="97"/>
    </row>
    <row r="44" spans="1:29" s="182" customFormat="1" ht="11.25" x14ac:dyDescent="0.2">
      <c r="C44" s="175"/>
      <c r="D44" s="175"/>
    </row>
    <row r="45" spans="1:29" s="182" customFormat="1" ht="11.25" x14ac:dyDescent="0.2">
      <c r="C45" s="175"/>
      <c r="D45" s="175"/>
    </row>
    <row r="46" spans="1:29" s="182" customFormat="1" ht="11.25" x14ac:dyDescent="0.2">
      <c r="C46" s="175"/>
      <c r="D46" s="175"/>
    </row>
    <row r="47" spans="1:29" s="182" customFormat="1" ht="11.25" x14ac:dyDescent="0.2">
      <c r="C47" s="175"/>
      <c r="D47" s="175"/>
    </row>
    <row r="48" spans="1:29" s="182" customFormat="1" ht="11.25" x14ac:dyDescent="0.2">
      <c r="C48" s="175"/>
      <c r="D48" s="175"/>
    </row>
    <row r="49" spans="3:4" s="182" customFormat="1" ht="11.25" x14ac:dyDescent="0.2">
      <c r="C49" s="175"/>
      <c r="D49" s="175"/>
    </row>
    <row r="50" spans="3:4" s="182" customFormat="1" ht="11.25" x14ac:dyDescent="0.2">
      <c r="C50" s="175"/>
      <c r="D50" s="175"/>
    </row>
    <row r="51" spans="3:4" s="182" customFormat="1" ht="11.25" x14ac:dyDescent="0.2">
      <c r="C51" s="175"/>
      <c r="D51" s="175"/>
    </row>
    <row r="52" spans="3:4" s="182" customFormat="1" ht="11.25" x14ac:dyDescent="0.2">
      <c r="C52" s="175"/>
      <c r="D52" s="175"/>
    </row>
  </sheetData>
  <sheetProtection algorithmName="SHA-512" hashValue="QnaJvu2SHhfp/D+mIgg3ee6/BF+aP1Pzq4rLTiNUUR1T2jCRdOIj3QONVXyFxB09l1TOOrx9fK2+66MKHJXMBw==" saltValue="5P+eky57JzdqUhVVwGbrUw==" spinCount="100000" sheet="1" objects="1" scenarios="1" selectLockedCells="1"/>
  <mergeCells count="17">
    <mergeCell ref="Z40:AC40"/>
    <mergeCell ref="C40:E41"/>
    <mergeCell ref="B31:G31"/>
    <mergeCell ref="O36:Q36"/>
    <mergeCell ref="O37:Q37"/>
    <mergeCell ref="O39:Q39"/>
    <mergeCell ref="O40:Q40"/>
    <mergeCell ref="H36:M36"/>
    <mergeCell ref="I37:N37"/>
    <mergeCell ref="AA37:AB37"/>
    <mergeCell ref="B37:E37"/>
    <mergeCell ref="C33:D33"/>
    <mergeCell ref="I39:M39"/>
    <mergeCell ref="C39:E39"/>
    <mergeCell ref="A1:A43"/>
    <mergeCell ref="B1:G1"/>
    <mergeCell ref="B36:E36"/>
  </mergeCells>
  <conditionalFormatting sqref="B33">
    <cfRule type="expression" dxfId="29" priority="3155">
      <formula>$B$33&lt;&gt;$D$33+$F$33+$H$33+#REF!+#REF!</formula>
    </cfRule>
  </conditionalFormatting>
  <conditionalFormatting sqref="E6:G6">
    <cfRule type="expression" dxfId="28" priority="16">
      <formula>SUM($E$6:$G$6)&lt;&gt;$J$6</formula>
    </cfRule>
  </conditionalFormatting>
  <conditionalFormatting sqref="H6">
    <cfRule type="expression" dxfId="27" priority="15">
      <formula>$H$6&lt;&gt;$K$6</formula>
    </cfRule>
  </conditionalFormatting>
  <conditionalFormatting sqref="E7:G7">
    <cfRule type="expression" dxfId="26" priority="14">
      <formula>SUM($E$7:$G$7)&lt;&gt;$J$7</formula>
    </cfRule>
  </conditionalFormatting>
  <conditionalFormatting sqref="H7">
    <cfRule type="expression" dxfId="25" priority="13">
      <formula>$H$7&lt;&gt;$K$7</formula>
    </cfRule>
  </conditionalFormatting>
  <conditionalFormatting sqref="E8:G8">
    <cfRule type="expression" dxfId="24" priority="12">
      <formula>SUM($E$8:$G$8)&lt;&gt;$J$8</formula>
    </cfRule>
  </conditionalFormatting>
  <conditionalFormatting sqref="H8">
    <cfRule type="expression" dxfId="23" priority="11">
      <formula>$H$8&lt;&gt;$K$8</formula>
    </cfRule>
  </conditionalFormatting>
  <conditionalFormatting sqref="E9:G9">
    <cfRule type="expression" dxfId="22" priority="10">
      <formula>SUM($E$9:$G$9)&lt;&gt;$J$9</formula>
    </cfRule>
  </conditionalFormatting>
  <conditionalFormatting sqref="H9">
    <cfRule type="expression" dxfId="21" priority="9">
      <formula>$H$9&lt;&gt;$K$9</formula>
    </cfRule>
  </conditionalFormatting>
  <conditionalFormatting sqref="E10:G10">
    <cfRule type="expression" dxfId="20" priority="8">
      <formula>SUM($E$10:$G$10)&lt;&gt;$J$10</formula>
    </cfRule>
  </conditionalFormatting>
  <conditionalFormatting sqref="H10">
    <cfRule type="expression" dxfId="19" priority="7">
      <formula>$H$10&lt;&gt;$K$10</formula>
    </cfRule>
  </conditionalFormatting>
  <conditionalFormatting sqref="E11:G11">
    <cfRule type="expression" dxfId="18" priority="6">
      <formula>SUM($E$11:$G$11)&lt;&gt;$J$11</formula>
    </cfRule>
  </conditionalFormatting>
  <conditionalFormatting sqref="H11">
    <cfRule type="expression" dxfId="17" priority="5">
      <formula>$H$11&lt;&gt;$K$11</formula>
    </cfRule>
  </conditionalFormatting>
  <conditionalFormatting sqref="E12:G12">
    <cfRule type="expression" dxfId="16" priority="4">
      <formula>SUM($E$12:$G$12)&lt;&gt;$J$12</formula>
    </cfRule>
  </conditionalFormatting>
  <conditionalFormatting sqref="H12">
    <cfRule type="expression" dxfId="15" priority="3">
      <formula>$H$12&lt;&gt;$K$12</formula>
    </cfRule>
  </conditionalFormatting>
  <conditionalFormatting sqref="E13:G13">
    <cfRule type="expression" dxfId="14" priority="2">
      <formula>SUM($E$13:$G$13)&lt;&gt;$J$13</formula>
    </cfRule>
  </conditionalFormatting>
  <conditionalFormatting sqref="H13">
    <cfRule type="expression" dxfId="13" priority="1">
      <formula>$H$13&lt;&gt;$K$13</formula>
    </cfRule>
  </conditionalFormatting>
  <dataValidations count="2">
    <dataValidation operator="greaterThanOrEqual" allowBlank="1" showInputMessage="1" showErrorMessage="1" sqref="B33"/>
    <dataValidation type="custom" operator="greaterThanOrEqual" allowBlank="1" showInputMessage="1" showErrorMessage="1" errorTitle="Ошибка" error="Введите до одного знака после запятой." sqref="D5:G28">
      <formula1>OR(D5=ROUND(D5,1),D5=INT(D5))</formula1>
    </dataValidation>
  </dataValidations>
  <pageMargins left="0.39370078740157483" right="0.39370078740157483" top="0.78740157480314965" bottom="0.59055118110236227" header="0.39370078740157483" footer="0.39370078740157483"/>
  <pageSetup paperSize="9"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S57"/>
  <sheetViews>
    <sheetView zoomScale="70" zoomScaleNormal="70" workbookViewId="0">
      <selection sqref="A1:S57"/>
    </sheetView>
  </sheetViews>
  <sheetFormatPr defaultRowHeight="15" x14ac:dyDescent="0.25"/>
  <sheetData>
    <row r="1" spans="1:19" ht="21" x14ac:dyDescent="0.25">
      <c r="A1" s="81" t="s">
        <v>69</v>
      </c>
      <c r="B1" s="145">
        <v>165</v>
      </c>
      <c r="C1" s="144">
        <v>0</v>
      </c>
      <c r="D1" s="132">
        <v>0</v>
      </c>
      <c r="E1" s="136">
        <v>0</v>
      </c>
      <c r="F1" s="144">
        <v>0</v>
      </c>
      <c r="G1" s="144">
        <v>0</v>
      </c>
      <c r="H1" s="144">
        <v>0</v>
      </c>
      <c r="I1" s="144">
        <v>0</v>
      </c>
      <c r="J1" s="144">
        <v>0</v>
      </c>
      <c r="K1" s="144">
        <v>0</v>
      </c>
      <c r="L1" s="144">
        <v>0</v>
      </c>
      <c r="M1" s="144">
        <v>0</v>
      </c>
      <c r="N1" s="144">
        <v>0</v>
      </c>
      <c r="O1" s="144">
        <v>0</v>
      </c>
      <c r="P1" s="144">
        <v>0</v>
      </c>
      <c r="Q1" s="144">
        <v>0</v>
      </c>
      <c r="R1" s="134">
        <v>0</v>
      </c>
      <c r="S1" s="135">
        <v>0</v>
      </c>
    </row>
    <row r="2" spans="1:19" ht="21" x14ac:dyDescent="0.25">
      <c r="A2" s="81" t="s">
        <v>70</v>
      </c>
      <c r="B2" s="145">
        <v>166</v>
      </c>
      <c r="C2" s="144">
        <v>0</v>
      </c>
      <c r="D2" s="132">
        <v>0</v>
      </c>
      <c r="E2" s="136">
        <v>0</v>
      </c>
      <c r="F2" s="144">
        <v>0</v>
      </c>
      <c r="G2" s="144">
        <v>0</v>
      </c>
      <c r="H2" s="144">
        <v>0</v>
      </c>
      <c r="I2" s="144">
        <v>0</v>
      </c>
      <c r="J2" s="144">
        <v>0</v>
      </c>
      <c r="K2" s="144">
        <v>0</v>
      </c>
      <c r="L2" s="144">
        <v>0</v>
      </c>
      <c r="M2" s="144">
        <v>0</v>
      </c>
      <c r="N2" s="144">
        <v>0</v>
      </c>
      <c r="O2" s="144">
        <v>0</v>
      </c>
      <c r="P2" s="144">
        <v>0</v>
      </c>
      <c r="Q2" s="144">
        <v>0</v>
      </c>
      <c r="R2" s="134">
        <v>0</v>
      </c>
      <c r="S2" s="135">
        <v>0</v>
      </c>
    </row>
    <row r="3" spans="1:19" x14ac:dyDescent="0.25">
      <c r="A3" s="81" t="s">
        <v>71</v>
      </c>
      <c r="B3" s="145">
        <v>167</v>
      </c>
      <c r="C3" s="144">
        <v>0</v>
      </c>
      <c r="D3" s="132">
        <v>0</v>
      </c>
      <c r="E3" s="136">
        <v>0</v>
      </c>
      <c r="F3" s="144">
        <v>0</v>
      </c>
      <c r="G3" s="144">
        <v>0</v>
      </c>
      <c r="H3" s="144">
        <v>0</v>
      </c>
      <c r="I3" s="144">
        <v>0</v>
      </c>
      <c r="J3" s="144">
        <v>0</v>
      </c>
      <c r="K3" s="144">
        <v>0</v>
      </c>
      <c r="L3" s="144">
        <v>0</v>
      </c>
      <c r="M3" s="144">
        <v>0</v>
      </c>
      <c r="N3" s="144">
        <v>0</v>
      </c>
      <c r="O3" s="144">
        <v>0</v>
      </c>
      <c r="P3" s="144">
        <v>0</v>
      </c>
      <c r="Q3" s="144">
        <v>0</v>
      </c>
      <c r="R3" s="134">
        <v>0</v>
      </c>
      <c r="S3" s="135">
        <v>0</v>
      </c>
    </row>
    <row r="4" spans="1:19" ht="21" x14ac:dyDescent="0.25">
      <c r="A4" s="81" t="s">
        <v>410</v>
      </c>
      <c r="B4" s="145">
        <v>168</v>
      </c>
      <c r="C4" s="136">
        <v>0</v>
      </c>
      <c r="D4" s="136">
        <v>0</v>
      </c>
      <c r="E4" s="136">
        <v>0</v>
      </c>
      <c r="F4" s="136">
        <v>0</v>
      </c>
      <c r="G4" s="136">
        <v>0</v>
      </c>
      <c r="H4" s="136">
        <v>0</v>
      </c>
      <c r="I4" s="136">
        <v>0</v>
      </c>
      <c r="J4" s="136">
        <v>0</v>
      </c>
      <c r="K4" s="136">
        <v>0</v>
      </c>
      <c r="L4" s="136">
        <v>0</v>
      </c>
      <c r="M4" s="136">
        <v>0</v>
      </c>
      <c r="N4" s="136">
        <v>0</v>
      </c>
      <c r="O4" s="136">
        <v>0</v>
      </c>
      <c r="P4" s="136">
        <v>0</v>
      </c>
      <c r="Q4" s="136">
        <v>0</v>
      </c>
      <c r="R4" s="136">
        <v>0</v>
      </c>
      <c r="S4" s="136">
        <v>0</v>
      </c>
    </row>
    <row r="5" spans="1:19" ht="31.5" x14ac:dyDescent="0.25">
      <c r="A5" s="82" t="s">
        <v>440</v>
      </c>
      <c r="B5" s="145">
        <v>169</v>
      </c>
      <c r="C5" s="144">
        <v>0</v>
      </c>
      <c r="D5" s="132">
        <v>0</v>
      </c>
      <c r="E5" s="136">
        <v>0</v>
      </c>
      <c r="F5" s="74">
        <v>0</v>
      </c>
      <c r="G5" s="144">
        <v>0</v>
      </c>
      <c r="H5" s="144">
        <v>0</v>
      </c>
      <c r="I5" s="144">
        <v>0</v>
      </c>
      <c r="J5" s="144">
        <v>0</v>
      </c>
      <c r="K5" s="144">
        <v>0</v>
      </c>
      <c r="L5" s="144">
        <v>0</v>
      </c>
      <c r="M5" s="144">
        <v>0</v>
      </c>
      <c r="N5" s="144">
        <v>0</v>
      </c>
      <c r="O5" s="144">
        <v>0</v>
      </c>
      <c r="P5" s="144">
        <v>0</v>
      </c>
      <c r="Q5" s="144">
        <v>0</v>
      </c>
      <c r="R5" s="134">
        <v>0</v>
      </c>
      <c r="S5" s="135">
        <v>0</v>
      </c>
    </row>
    <row r="6" spans="1:19" x14ac:dyDescent="0.25">
      <c r="A6" s="82" t="s">
        <v>325</v>
      </c>
      <c r="B6" s="145">
        <v>170</v>
      </c>
      <c r="C6" s="144">
        <v>0</v>
      </c>
      <c r="D6" s="133">
        <v>0</v>
      </c>
      <c r="E6" s="136">
        <v>0</v>
      </c>
      <c r="F6" s="139">
        <v>0</v>
      </c>
      <c r="G6" s="139">
        <v>0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139">
        <v>0</v>
      </c>
      <c r="S6" s="139">
        <v>0</v>
      </c>
    </row>
    <row r="7" spans="1:19" x14ac:dyDescent="0.25">
      <c r="A7" s="82" t="s">
        <v>326</v>
      </c>
      <c r="B7" s="145">
        <v>171</v>
      </c>
      <c r="C7" s="144">
        <v>0</v>
      </c>
      <c r="D7" s="132">
        <v>0</v>
      </c>
      <c r="E7" s="136">
        <v>0</v>
      </c>
      <c r="F7" s="144">
        <v>0</v>
      </c>
      <c r="G7" s="144">
        <v>0</v>
      </c>
      <c r="H7" s="144">
        <v>0</v>
      </c>
      <c r="I7" s="144">
        <v>0</v>
      </c>
      <c r="J7" s="144">
        <v>0</v>
      </c>
      <c r="K7" s="144">
        <v>0</v>
      </c>
      <c r="L7" s="144">
        <v>0</v>
      </c>
      <c r="M7" s="144">
        <v>0</v>
      </c>
      <c r="N7" s="144">
        <v>0</v>
      </c>
      <c r="O7" s="144">
        <v>0</v>
      </c>
      <c r="P7" s="144">
        <v>0</v>
      </c>
      <c r="Q7" s="144">
        <v>0</v>
      </c>
      <c r="R7" s="134">
        <v>0</v>
      </c>
      <c r="S7" s="135">
        <v>0</v>
      </c>
    </row>
    <row r="8" spans="1:19" ht="31.5" x14ac:dyDescent="0.25">
      <c r="A8" s="82" t="s">
        <v>327</v>
      </c>
      <c r="B8" s="145">
        <v>172</v>
      </c>
      <c r="C8" s="144">
        <v>0</v>
      </c>
      <c r="D8" s="132">
        <v>0</v>
      </c>
      <c r="E8" s="136">
        <v>0</v>
      </c>
      <c r="F8" s="144">
        <v>0</v>
      </c>
      <c r="G8" s="144">
        <v>0</v>
      </c>
      <c r="H8" s="144">
        <v>0</v>
      </c>
      <c r="I8" s="144">
        <v>0</v>
      </c>
      <c r="J8" s="144">
        <v>0</v>
      </c>
      <c r="K8" s="144">
        <v>0</v>
      </c>
      <c r="L8" s="144">
        <v>0</v>
      </c>
      <c r="M8" s="144">
        <v>0</v>
      </c>
      <c r="N8" s="144">
        <v>0</v>
      </c>
      <c r="O8" s="144">
        <v>0</v>
      </c>
      <c r="P8" s="144">
        <v>0</v>
      </c>
      <c r="Q8" s="144">
        <v>0</v>
      </c>
      <c r="R8" s="134">
        <v>0</v>
      </c>
      <c r="S8" s="135">
        <v>0</v>
      </c>
    </row>
    <row r="9" spans="1:19" ht="31.5" x14ac:dyDescent="0.25">
      <c r="A9" s="81" t="s">
        <v>72</v>
      </c>
      <c r="B9" s="145">
        <v>173</v>
      </c>
      <c r="C9" s="144">
        <v>0</v>
      </c>
      <c r="D9" s="132">
        <v>0</v>
      </c>
      <c r="E9" s="136">
        <v>0</v>
      </c>
      <c r="F9" s="144">
        <v>0</v>
      </c>
      <c r="G9" s="144">
        <v>0</v>
      </c>
      <c r="H9" s="144">
        <v>0</v>
      </c>
      <c r="I9" s="144">
        <v>0</v>
      </c>
      <c r="J9" s="144">
        <v>0</v>
      </c>
      <c r="K9" s="144">
        <v>0</v>
      </c>
      <c r="L9" s="144">
        <v>0</v>
      </c>
      <c r="M9" s="144">
        <v>0</v>
      </c>
      <c r="N9" s="144">
        <v>0</v>
      </c>
      <c r="O9" s="144">
        <v>0</v>
      </c>
      <c r="P9" s="144">
        <v>0</v>
      </c>
      <c r="Q9" s="144">
        <v>0</v>
      </c>
      <c r="R9" s="134">
        <v>0</v>
      </c>
      <c r="S9" s="135">
        <v>0</v>
      </c>
    </row>
    <row r="10" spans="1:19" x14ac:dyDescent="0.25">
      <c r="A10" s="81" t="s">
        <v>73</v>
      </c>
      <c r="B10" s="145">
        <v>174</v>
      </c>
      <c r="C10" s="144">
        <v>0</v>
      </c>
      <c r="D10" s="132">
        <v>0</v>
      </c>
      <c r="E10" s="136">
        <v>0</v>
      </c>
      <c r="F10" s="144">
        <v>0</v>
      </c>
      <c r="G10" s="144">
        <v>0</v>
      </c>
      <c r="H10" s="144">
        <v>0</v>
      </c>
      <c r="I10" s="144">
        <v>0</v>
      </c>
      <c r="J10" s="144">
        <v>0</v>
      </c>
      <c r="K10" s="144">
        <v>0</v>
      </c>
      <c r="L10" s="144">
        <v>0</v>
      </c>
      <c r="M10" s="144">
        <v>0</v>
      </c>
      <c r="N10" s="144">
        <v>0</v>
      </c>
      <c r="O10" s="144">
        <v>0</v>
      </c>
      <c r="P10" s="144">
        <v>0</v>
      </c>
      <c r="Q10" s="144">
        <v>0</v>
      </c>
      <c r="R10" s="134">
        <v>0</v>
      </c>
      <c r="S10" s="135">
        <v>0</v>
      </c>
    </row>
    <row r="11" spans="1:19" ht="21" x14ac:dyDescent="0.25">
      <c r="A11" s="81" t="s">
        <v>411</v>
      </c>
      <c r="B11" s="145">
        <v>175</v>
      </c>
      <c r="C11" s="136">
        <v>0</v>
      </c>
      <c r="D11" s="136">
        <v>0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  <c r="J11" s="136">
        <v>0</v>
      </c>
      <c r="K11" s="136">
        <v>0</v>
      </c>
      <c r="L11" s="136">
        <v>0</v>
      </c>
      <c r="M11" s="136">
        <v>0</v>
      </c>
      <c r="N11" s="136">
        <v>0</v>
      </c>
      <c r="O11" s="136">
        <v>0</v>
      </c>
      <c r="P11" s="136">
        <v>0</v>
      </c>
      <c r="Q11" s="136">
        <v>0</v>
      </c>
      <c r="R11" s="136">
        <v>0</v>
      </c>
      <c r="S11" s="136">
        <v>0</v>
      </c>
    </row>
    <row r="12" spans="1:19" ht="42" x14ac:dyDescent="0.25">
      <c r="A12" s="82" t="s">
        <v>441</v>
      </c>
      <c r="B12" s="145">
        <v>176</v>
      </c>
      <c r="C12" s="144">
        <v>0</v>
      </c>
      <c r="D12" s="133">
        <v>0</v>
      </c>
      <c r="E12" s="136">
        <v>0</v>
      </c>
      <c r="F12" s="144">
        <v>0</v>
      </c>
      <c r="G12" s="144">
        <v>0</v>
      </c>
      <c r="H12" s="144">
        <v>0</v>
      </c>
      <c r="I12" s="144">
        <v>0</v>
      </c>
      <c r="J12" s="144">
        <v>0</v>
      </c>
      <c r="K12" s="144">
        <v>0</v>
      </c>
      <c r="L12" s="144">
        <v>0</v>
      </c>
      <c r="M12" s="144">
        <v>0</v>
      </c>
      <c r="N12" s="144">
        <v>0</v>
      </c>
      <c r="O12" s="144">
        <v>0</v>
      </c>
      <c r="P12" s="144">
        <v>0</v>
      </c>
      <c r="Q12" s="144">
        <v>0</v>
      </c>
      <c r="R12" s="144">
        <v>0</v>
      </c>
      <c r="S12" s="144">
        <v>0</v>
      </c>
    </row>
    <row r="13" spans="1:19" x14ac:dyDescent="0.25">
      <c r="A13" s="82" t="s">
        <v>328</v>
      </c>
      <c r="B13" s="145">
        <v>177</v>
      </c>
      <c r="C13" s="144">
        <v>0</v>
      </c>
      <c r="D13" s="132">
        <v>0</v>
      </c>
      <c r="E13" s="136">
        <v>0</v>
      </c>
      <c r="F13" s="144">
        <v>0</v>
      </c>
      <c r="G13" s="144">
        <v>0</v>
      </c>
      <c r="H13" s="144">
        <v>0</v>
      </c>
      <c r="I13" s="144">
        <v>0</v>
      </c>
      <c r="J13" s="144">
        <v>0</v>
      </c>
      <c r="K13" s="144">
        <v>0</v>
      </c>
      <c r="L13" s="144">
        <v>0</v>
      </c>
      <c r="M13" s="144">
        <v>0</v>
      </c>
      <c r="N13" s="144">
        <v>0</v>
      </c>
      <c r="O13" s="144">
        <v>0</v>
      </c>
      <c r="P13" s="144">
        <v>0</v>
      </c>
      <c r="Q13" s="144">
        <v>0</v>
      </c>
      <c r="R13" s="134">
        <v>0</v>
      </c>
      <c r="S13" s="135">
        <v>0</v>
      </c>
    </row>
    <row r="14" spans="1:19" ht="21" x14ac:dyDescent="0.25">
      <c r="A14" s="82" t="s">
        <v>330</v>
      </c>
      <c r="B14" s="145">
        <v>178</v>
      </c>
      <c r="C14" s="144">
        <v>0</v>
      </c>
      <c r="D14" s="132">
        <v>0</v>
      </c>
      <c r="E14" s="136">
        <v>0</v>
      </c>
      <c r="F14" s="144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44">
        <v>0</v>
      </c>
      <c r="Q14" s="144">
        <v>0</v>
      </c>
      <c r="R14" s="134">
        <v>0</v>
      </c>
      <c r="S14" s="135">
        <v>0</v>
      </c>
    </row>
    <row r="15" spans="1:19" x14ac:dyDescent="0.25">
      <c r="A15" s="82" t="s">
        <v>329</v>
      </c>
      <c r="B15" s="145">
        <v>179</v>
      </c>
      <c r="C15" s="144">
        <v>0</v>
      </c>
      <c r="D15" s="132">
        <v>0</v>
      </c>
      <c r="E15" s="136">
        <v>0</v>
      </c>
      <c r="F15" s="144">
        <v>0</v>
      </c>
      <c r="G15" s="144">
        <v>0</v>
      </c>
      <c r="H15" s="144">
        <v>0</v>
      </c>
      <c r="I15" s="144">
        <v>0</v>
      </c>
      <c r="J15" s="144">
        <v>0</v>
      </c>
      <c r="K15" s="144">
        <v>0</v>
      </c>
      <c r="L15" s="144">
        <v>0</v>
      </c>
      <c r="M15" s="144">
        <v>0</v>
      </c>
      <c r="N15" s="144">
        <v>0</v>
      </c>
      <c r="O15" s="144">
        <v>0</v>
      </c>
      <c r="P15" s="144">
        <v>0</v>
      </c>
      <c r="Q15" s="144">
        <v>0</v>
      </c>
      <c r="R15" s="134">
        <v>0</v>
      </c>
      <c r="S15" s="135">
        <v>0</v>
      </c>
    </row>
    <row r="16" spans="1:19" ht="21" x14ac:dyDescent="0.25">
      <c r="A16" s="82" t="s">
        <v>331</v>
      </c>
      <c r="B16" s="145">
        <v>180</v>
      </c>
      <c r="C16" s="144">
        <v>0</v>
      </c>
      <c r="D16" s="132">
        <v>0</v>
      </c>
      <c r="E16" s="136">
        <v>0</v>
      </c>
      <c r="F16" s="144">
        <v>0</v>
      </c>
      <c r="G16" s="144">
        <v>0</v>
      </c>
      <c r="H16" s="144">
        <v>0</v>
      </c>
      <c r="I16" s="144">
        <v>0</v>
      </c>
      <c r="J16" s="144">
        <v>0</v>
      </c>
      <c r="K16" s="144">
        <v>0</v>
      </c>
      <c r="L16" s="144">
        <v>0</v>
      </c>
      <c r="M16" s="144">
        <v>0</v>
      </c>
      <c r="N16" s="144">
        <v>0</v>
      </c>
      <c r="O16" s="144">
        <v>0</v>
      </c>
      <c r="P16" s="144">
        <v>0</v>
      </c>
      <c r="Q16" s="144">
        <v>0</v>
      </c>
      <c r="R16" s="134">
        <v>0</v>
      </c>
      <c r="S16" s="135">
        <v>0</v>
      </c>
    </row>
    <row r="17" spans="1:19" ht="21" x14ac:dyDescent="0.25">
      <c r="A17" s="81" t="s">
        <v>412</v>
      </c>
      <c r="B17" s="145">
        <v>181</v>
      </c>
      <c r="C17" s="136">
        <v>0</v>
      </c>
      <c r="D17" s="136">
        <v>0</v>
      </c>
      <c r="E17" s="136">
        <v>0</v>
      </c>
      <c r="F17" s="136">
        <v>0</v>
      </c>
      <c r="G17" s="136">
        <v>0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136">
        <v>0</v>
      </c>
      <c r="N17" s="136">
        <v>0</v>
      </c>
      <c r="O17" s="136">
        <v>0</v>
      </c>
      <c r="P17" s="136">
        <v>0</v>
      </c>
      <c r="Q17" s="136">
        <v>0</v>
      </c>
      <c r="R17" s="136">
        <v>0</v>
      </c>
      <c r="S17" s="136">
        <v>0</v>
      </c>
    </row>
    <row r="18" spans="1:19" ht="42" x14ac:dyDescent="0.25">
      <c r="A18" s="82" t="s">
        <v>442</v>
      </c>
      <c r="B18" s="145">
        <v>182</v>
      </c>
      <c r="C18" s="144">
        <v>0</v>
      </c>
      <c r="D18" s="132">
        <v>0</v>
      </c>
      <c r="E18" s="136">
        <v>0</v>
      </c>
      <c r="F18" s="144">
        <v>0</v>
      </c>
      <c r="G18" s="144">
        <v>0</v>
      </c>
      <c r="H18" s="144">
        <v>0</v>
      </c>
      <c r="I18" s="144">
        <v>0</v>
      </c>
      <c r="J18" s="144">
        <v>0</v>
      </c>
      <c r="K18" s="144">
        <v>0</v>
      </c>
      <c r="L18" s="144">
        <v>0</v>
      </c>
      <c r="M18" s="144">
        <v>0</v>
      </c>
      <c r="N18" s="144">
        <v>0</v>
      </c>
      <c r="O18" s="144">
        <v>0</v>
      </c>
      <c r="P18" s="144">
        <v>0</v>
      </c>
      <c r="Q18" s="144">
        <v>0</v>
      </c>
      <c r="R18" s="134">
        <v>0</v>
      </c>
      <c r="S18" s="135">
        <v>0</v>
      </c>
    </row>
    <row r="19" spans="1:19" ht="21" x14ac:dyDescent="0.25">
      <c r="A19" s="82" t="s">
        <v>310</v>
      </c>
      <c r="B19" s="145">
        <v>183</v>
      </c>
      <c r="C19" s="144">
        <v>0</v>
      </c>
      <c r="D19" s="132">
        <v>0</v>
      </c>
      <c r="E19" s="136">
        <v>0</v>
      </c>
      <c r="F19" s="144">
        <v>0</v>
      </c>
      <c r="G19" s="144">
        <v>0</v>
      </c>
      <c r="H19" s="144">
        <v>0</v>
      </c>
      <c r="I19" s="144">
        <v>0</v>
      </c>
      <c r="J19" s="144">
        <v>0</v>
      </c>
      <c r="K19" s="144">
        <v>0</v>
      </c>
      <c r="L19" s="144">
        <v>0</v>
      </c>
      <c r="M19" s="144">
        <v>0</v>
      </c>
      <c r="N19" s="144">
        <v>0</v>
      </c>
      <c r="O19" s="144">
        <v>0</v>
      </c>
      <c r="P19" s="144">
        <v>0</v>
      </c>
      <c r="Q19" s="144">
        <v>0</v>
      </c>
      <c r="R19" s="134">
        <v>0</v>
      </c>
      <c r="S19" s="135">
        <v>0</v>
      </c>
    </row>
    <row r="20" spans="1:19" ht="31.5" x14ac:dyDescent="0.25">
      <c r="A20" s="82" t="s">
        <v>149</v>
      </c>
      <c r="B20" s="145">
        <v>184</v>
      </c>
      <c r="C20" s="144">
        <v>0</v>
      </c>
      <c r="D20" s="132">
        <v>0</v>
      </c>
      <c r="E20" s="136">
        <v>0</v>
      </c>
      <c r="F20" s="144">
        <v>0</v>
      </c>
      <c r="G20" s="144">
        <v>0</v>
      </c>
      <c r="H20" s="144">
        <v>0</v>
      </c>
      <c r="I20" s="144">
        <v>0</v>
      </c>
      <c r="J20" s="144">
        <v>0</v>
      </c>
      <c r="K20" s="144">
        <v>0</v>
      </c>
      <c r="L20" s="144">
        <v>0</v>
      </c>
      <c r="M20" s="144">
        <v>0</v>
      </c>
      <c r="N20" s="144">
        <v>0</v>
      </c>
      <c r="O20" s="144">
        <v>0</v>
      </c>
      <c r="P20" s="144">
        <v>0</v>
      </c>
      <c r="Q20" s="144">
        <v>0</v>
      </c>
      <c r="R20" s="134">
        <v>0</v>
      </c>
      <c r="S20" s="135">
        <v>0</v>
      </c>
    </row>
    <row r="21" spans="1:19" ht="21" x14ac:dyDescent="0.25">
      <c r="A21" s="82" t="s">
        <v>147</v>
      </c>
      <c r="B21" s="145">
        <v>185</v>
      </c>
      <c r="C21" s="144">
        <v>0</v>
      </c>
      <c r="D21" s="132">
        <v>0</v>
      </c>
      <c r="E21" s="136">
        <v>0</v>
      </c>
      <c r="F21" s="144">
        <v>0</v>
      </c>
      <c r="G21" s="144">
        <v>0</v>
      </c>
      <c r="H21" s="144">
        <v>0</v>
      </c>
      <c r="I21" s="144">
        <v>0</v>
      </c>
      <c r="J21" s="144">
        <v>0</v>
      </c>
      <c r="K21" s="144">
        <v>0</v>
      </c>
      <c r="L21" s="144">
        <v>0</v>
      </c>
      <c r="M21" s="144">
        <v>0</v>
      </c>
      <c r="N21" s="144">
        <v>0</v>
      </c>
      <c r="O21" s="144">
        <v>0</v>
      </c>
      <c r="P21" s="144">
        <v>0</v>
      </c>
      <c r="Q21" s="144">
        <v>0</v>
      </c>
      <c r="R21" s="134">
        <v>0</v>
      </c>
      <c r="S21" s="135">
        <v>0</v>
      </c>
    </row>
    <row r="22" spans="1:19" x14ac:dyDescent="0.25">
      <c r="A22" s="81" t="s">
        <v>299</v>
      </c>
      <c r="B22" s="145">
        <v>186</v>
      </c>
      <c r="C22" s="144">
        <v>0</v>
      </c>
      <c r="D22" s="132">
        <v>0</v>
      </c>
      <c r="E22" s="136">
        <v>0</v>
      </c>
      <c r="F22" s="144">
        <v>0</v>
      </c>
      <c r="G22" s="144">
        <v>0</v>
      </c>
      <c r="H22" s="144">
        <v>0</v>
      </c>
      <c r="I22" s="144">
        <v>0</v>
      </c>
      <c r="J22" s="144">
        <v>0</v>
      </c>
      <c r="K22" s="144">
        <v>0</v>
      </c>
      <c r="L22" s="144">
        <v>0</v>
      </c>
      <c r="M22" s="144">
        <v>0</v>
      </c>
      <c r="N22" s="144">
        <v>0</v>
      </c>
      <c r="O22" s="144">
        <v>0</v>
      </c>
      <c r="P22" s="144">
        <v>0</v>
      </c>
      <c r="Q22" s="144">
        <v>0</v>
      </c>
      <c r="R22" s="134">
        <v>0</v>
      </c>
      <c r="S22" s="135">
        <v>0</v>
      </c>
    </row>
    <row r="23" spans="1:19" ht="21" x14ac:dyDescent="0.25">
      <c r="A23" s="81" t="s">
        <v>413</v>
      </c>
      <c r="B23" s="145">
        <v>187</v>
      </c>
      <c r="C23" s="136">
        <v>0</v>
      </c>
      <c r="D23" s="136">
        <v>0</v>
      </c>
      <c r="E23" s="136">
        <v>0</v>
      </c>
      <c r="F23" s="136">
        <v>0</v>
      </c>
      <c r="G23" s="136">
        <v>0</v>
      </c>
      <c r="H23" s="136">
        <v>0</v>
      </c>
      <c r="I23" s="136">
        <v>0</v>
      </c>
      <c r="J23" s="136">
        <v>0</v>
      </c>
      <c r="K23" s="136">
        <v>0</v>
      </c>
      <c r="L23" s="136">
        <v>0</v>
      </c>
      <c r="M23" s="136">
        <v>0</v>
      </c>
      <c r="N23" s="136">
        <v>0</v>
      </c>
      <c r="O23" s="136">
        <v>0</v>
      </c>
      <c r="P23" s="136">
        <v>0</v>
      </c>
      <c r="Q23" s="136">
        <v>0</v>
      </c>
      <c r="R23" s="136">
        <v>0</v>
      </c>
      <c r="S23" s="136">
        <v>0</v>
      </c>
    </row>
    <row r="24" spans="1:19" ht="42" x14ac:dyDescent="0.25">
      <c r="A24" s="82" t="s">
        <v>443</v>
      </c>
      <c r="B24" s="145">
        <v>188</v>
      </c>
      <c r="C24" s="144">
        <v>0</v>
      </c>
      <c r="D24" s="132">
        <v>0</v>
      </c>
      <c r="E24" s="136">
        <v>0</v>
      </c>
      <c r="F24" s="144">
        <v>0</v>
      </c>
      <c r="G24" s="144">
        <v>0</v>
      </c>
      <c r="H24" s="144">
        <v>0</v>
      </c>
      <c r="I24" s="144">
        <v>0</v>
      </c>
      <c r="J24" s="144">
        <v>0</v>
      </c>
      <c r="K24" s="144">
        <v>0</v>
      </c>
      <c r="L24" s="144">
        <v>0</v>
      </c>
      <c r="M24" s="144">
        <v>0</v>
      </c>
      <c r="N24" s="144">
        <v>0</v>
      </c>
      <c r="O24" s="144">
        <v>0</v>
      </c>
      <c r="P24" s="144">
        <v>0</v>
      </c>
      <c r="Q24" s="144">
        <v>0</v>
      </c>
      <c r="R24" s="134">
        <v>0</v>
      </c>
      <c r="S24" s="135">
        <v>0</v>
      </c>
    </row>
    <row r="25" spans="1:19" ht="21" x14ac:dyDescent="0.25">
      <c r="A25" s="82" t="s">
        <v>311</v>
      </c>
      <c r="B25" s="145">
        <v>189</v>
      </c>
      <c r="C25" s="144">
        <v>0</v>
      </c>
      <c r="D25" s="132">
        <v>0</v>
      </c>
      <c r="E25" s="136">
        <v>0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144">
        <v>0</v>
      </c>
      <c r="O25" s="144">
        <v>0</v>
      </c>
      <c r="P25" s="144">
        <v>0</v>
      </c>
      <c r="Q25" s="144">
        <v>0</v>
      </c>
      <c r="R25" s="144">
        <v>0</v>
      </c>
      <c r="S25" s="144">
        <v>0</v>
      </c>
    </row>
    <row r="26" spans="1:19" ht="21" x14ac:dyDescent="0.25">
      <c r="A26" s="81" t="s">
        <v>354</v>
      </c>
      <c r="B26" s="145">
        <v>190</v>
      </c>
      <c r="C26" s="136">
        <v>0</v>
      </c>
      <c r="D26" s="136">
        <v>0</v>
      </c>
      <c r="E26" s="136">
        <v>0</v>
      </c>
      <c r="F26" s="136">
        <v>0</v>
      </c>
      <c r="G26" s="136">
        <v>0</v>
      </c>
      <c r="H26" s="136">
        <v>0</v>
      </c>
      <c r="I26" s="136">
        <v>0</v>
      </c>
      <c r="J26" s="136">
        <v>0</v>
      </c>
      <c r="K26" s="136">
        <v>0</v>
      </c>
      <c r="L26" s="136">
        <v>0</v>
      </c>
      <c r="M26" s="136">
        <v>0</v>
      </c>
      <c r="N26" s="136">
        <v>0</v>
      </c>
      <c r="O26" s="136">
        <v>0</v>
      </c>
      <c r="P26" s="136">
        <v>0</v>
      </c>
      <c r="Q26" s="136">
        <v>0</v>
      </c>
      <c r="R26" s="136">
        <v>0</v>
      </c>
      <c r="S26" s="136">
        <v>0</v>
      </c>
    </row>
    <row r="27" spans="1:19" ht="31.5" x14ac:dyDescent="0.25">
      <c r="A27" s="82" t="s">
        <v>312</v>
      </c>
      <c r="B27" s="145">
        <v>191</v>
      </c>
      <c r="C27" s="144">
        <v>0</v>
      </c>
      <c r="D27" s="140">
        <v>0</v>
      </c>
      <c r="E27" s="136">
        <v>0</v>
      </c>
      <c r="F27" s="144">
        <v>0</v>
      </c>
      <c r="G27" s="144">
        <v>0</v>
      </c>
      <c r="H27" s="144">
        <v>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v>0</v>
      </c>
      <c r="R27" s="144">
        <v>0</v>
      </c>
      <c r="S27" s="144">
        <v>0</v>
      </c>
    </row>
    <row r="28" spans="1:19" ht="31.5" x14ac:dyDescent="0.25">
      <c r="A28" s="82" t="s">
        <v>313</v>
      </c>
      <c r="B28" s="145">
        <v>192</v>
      </c>
      <c r="C28" s="144">
        <v>0</v>
      </c>
      <c r="D28" s="140">
        <v>0</v>
      </c>
      <c r="E28" s="136">
        <v>0</v>
      </c>
      <c r="F28" s="144">
        <v>0</v>
      </c>
      <c r="G28" s="144">
        <v>0</v>
      </c>
      <c r="H28" s="144">
        <v>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v>0</v>
      </c>
      <c r="R28" s="144">
        <v>0</v>
      </c>
      <c r="S28" s="144">
        <v>0</v>
      </c>
    </row>
    <row r="29" spans="1:19" ht="21" x14ac:dyDescent="0.25">
      <c r="A29" s="81" t="s">
        <v>74</v>
      </c>
      <c r="B29" s="145">
        <v>193</v>
      </c>
      <c r="C29" s="144">
        <v>0</v>
      </c>
      <c r="D29" s="140">
        <v>0</v>
      </c>
      <c r="E29" s="136">
        <v>0</v>
      </c>
      <c r="F29" s="144">
        <v>0</v>
      </c>
      <c r="G29" s="144">
        <v>0</v>
      </c>
      <c r="H29" s="144">
        <v>0</v>
      </c>
      <c r="I29" s="144">
        <v>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v>0</v>
      </c>
      <c r="R29" s="144">
        <v>0</v>
      </c>
      <c r="S29" s="144">
        <v>0</v>
      </c>
    </row>
    <row r="30" spans="1:19" ht="42" x14ac:dyDescent="0.25">
      <c r="A30" s="81" t="s">
        <v>75</v>
      </c>
      <c r="B30" s="145">
        <v>194</v>
      </c>
      <c r="C30" s="144">
        <v>0</v>
      </c>
      <c r="D30" s="140">
        <v>0</v>
      </c>
      <c r="E30" s="136">
        <v>0</v>
      </c>
      <c r="F30" s="144">
        <v>0</v>
      </c>
      <c r="G30" s="144">
        <v>0</v>
      </c>
      <c r="H30" s="144">
        <v>0</v>
      </c>
      <c r="I30" s="144">
        <v>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v>0</v>
      </c>
      <c r="R30" s="144">
        <v>0</v>
      </c>
      <c r="S30" s="144">
        <v>0</v>
      </c>
    </row>
    <row r="31" spans="1:19" x14ac:dyDescent="0.25">
      <c r="A31" s="81" t="s">
        <v>300</v>
      </c>
      <c r="B31" s="145">
        <v>195</v>
      </c>
      <c r="C31" s="144">
        <v>0</v>
      </c>
      <c r="D31" s="140">
        <v>0</v>
      </c>
      <c r="E31" s="136">
        <v>0</v>
      </c>
      <c r="F31" s="144">
        <v>0</v>
      </c>
      <c r="G31" s="144">
        <v>0</v>
      </c>
      <c r="H31" s="144">
        <v>0</v>
      </c>
      <c r="I31" s="144">
        <v>0</v>
      </c>
      <c r="J31" s="144">
        <v>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v>0</v>
      </c>
      <c r="R31" s="144">
        <v>0</v>
      </c>
      <c r="S31" s="144">
        <v>0</v>
      </c>
    </row>
    <row r="32" spans="1:19" x14ac:dyDescent="0.25">
      <c r="A32" s="81" t="s">
        <v>301</v>
      </c>
      <c r="B32" s="145">
        <v>196</v>
      </c>
      <c r="C32" s="144">
        <v>0</v>
      </c>
      <c r="D32" s="140">
        <v>0</v>
      </c>
      <c r="E32" s="136">
        <v>0</v>
      </c>
      <c r="F32" s="144">
        <v>0</v>
      </c>
      <c r="G32" s="144">
        <v>0</v>
      </c>
      <c r="H32" s="144">
        <v>0</v>
      </c>
      <c r="I32" s="144">
        <v>0</v>
      </c>
      <c r="J32" s="144">
        <v>0</v>
      </c>
      <c r="K32" s="144">
        <v>0</v>
      </c>
      <c r="L32" s="144">
        <v>0</v>
      </c>
      <c r="M32" s="144">
        <v>0</v>
      </c>
      <c r="N32" s="144">
        <v>0</v>
      </c>
      <c r="O32" s="144">
        <v>0</v>
      </c>
      <c r="P32" s="144">
        <v>0</v>
      </c>
      <c r="Q32" s="144">
        <v>0</v>
      </c>
      <c r="R32" s="144">
        <v>0</v>
      </c>
      <c r="S32" s="144">
        <v>0</v>
      </c>
    </row>
    <row r="33" spans="1:19" x14ac:dyDescent="0.25">
      <c r="A33" s="81" t="s">
        <v>76</v>
      </c>
      <c r="B33" s="145">
        <v>197</v>
      </c>
      <c r="C33" s="144">
        <v>0</v>
      </c>
      <c r="D33" s="140">
        <v>0</v>
      </c>
      <c r="E33" s="136">
        <v>0</v>
      </c>
      <c r="F33" s="144">
        <v>0</v>
      </c>
      <c r="G33" s="144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v>0</v>
      </c>
      <c r="M33" s="144">
        <v>0</v>
      </c>
      <c r="N33" s="144">
        <v>0</v>
      </c>
      <c r="O33" s="144">
        <v>0</v>
      </c>
      <c r="P33" s="144">
        <v>0</v>
      </c>
      <c r="Q33" s="144">
        <v>0</v>
      </c>
      <c r="R33" s="144">
        <v>0</v>
      </c>
      <c r="S33" s="144">
        <v>0</v>
      </c>
    </row>
    <row r="34" spans="1:19" x14ac:dyDescent="0.25">
      <c r="A34" s="81" t="s">
        <v>77</v>
      </c>
      <c r="B34" s="145">
        <v>198</v>
      </c>
      <c r="C34" s="144">
        <v>0</v>
      </c>
      <c r="D34" s="140">
        <v>0</v>
      </c>
      <c r="E34" s="136">
        <v>0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4">
        <v>0</v>
      </c>
      <c r="P34" s="144">
        <v>0</v>
      </c>
      <c r="Q34" s="144">
        <v>0</v>
      </c>
      <c r="R34" s="144">
        <v>0</v>
      </c>
      <c r="S34" s="144">
        <v>0</v>
      </c>
    </row>
    <row r="35" spans="1:19" ht="42" x14ac:dyDescent="0.25">
      <c r="A35" s="81" t="s">
        <v>290</v>
      </c>
      <c r="B35" s="145">
        <v>199</v>
      </c>
      <c r="C35" s="144">
        <v>0</v>
      </c>
      <c r="D35" s="140">
        <v>0</v>
      </c>
      <c r="E35" s="89">
        <v>0</v>
      </c>
      <c r="F35" s="144">
        <v>0</v>
      </c>
      <c r="G35" s="144">
        <v>0</v>
      </c>
      <c r="H35" s="144">
        <v>0</v>
      </c>
      <c r="I35" s="144">
        <v>0</v>
      </c>
      <c r="J35" s="144">
        <v>0</v>
      </c>
      <c r="K35" s="144">
        <v>0</v>
      </c>
      <c r="L35" s="144">
        <v>0</v>
      </c>
      <c r="M35" s="144">
        <v>0</v>
      </c>
      <c r="N35" s="144">
        <v>0</v>
      </c>
      <c r="O35" s="144">
        <v>0</v>
      </c>
      <c r="P35" s="144">
        <v>0</v>
      </c>
      <c r="Q35" s="131">
        <v>0</v>
      </c>
      <c r="R35" s="144">
        <v>0</v>
      </c>
      <c r="S35" s="144">
        <v>0</v>
      </c>
    </row>
    <row r="36" spans="1:19" ht="42" x14ac:dyDescent="0.25">
      <c r="A36" s="81" t="s">
        <v>291</v>
      </c>
      <c r="B36" s="145">
        <v>200</v>
      </c>
      <c r="C36" s="144">
        <v>0</v>
      </c>
      <c r="D36" s="140">
        <v>0</v>
      </c>
      <c r="E36" s="89">
        <v>0</v>
      </c>
      <c r="F36" s="144">
        <v>0</v>
      </c>
      <c r="G36" s="144">
        <v>0</v>
      </c>
      <c r="H36" s="131">
        <v>0</v>
      </c>
      <c r="I36" s="144">
        <v>0</v>
      </c>
      <c r="J36" s="144">
        <v>0</v>
      </c>
      <c r="K36" s="144">
        <v>0</v>
      </c>
      <c r="L36" s="144">
        <v>0</v>
      </c>
      <c r="M36" s="144">
        <v>0</v>
      </c>
      <c r="N36" s="144">
        <v>0</v>
      </c>
      <c r="O36" s="144">
        <v>0</v>
      </c>
      <c r="P36" s="144">
        <v>0</v>
      </c>
      <c r="Q36" s="131">
        <v>0</v>
      </c>
      <c r="R36" s="144">
        <v>0</v>
      </c>
      <c r="S36" s="144">
        <v>0</v>
      </c>
    </row>
    <row r="37" spans="1:19" x14ac:dyDescent="0.25">
      <c r="A37" s="83" t="s">
        <v>125</v>
      </c>
      <c r="B37" s="145">
        <v>201</v>
      </c>
      <c r="C37" s="136">
        <v>0</v>
      </c>
      <c r="D37" s="136">
        <v>0</v>
      </c>
      <c r="E37" s="89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90">
        <v>0</v>
      </c>
      <c r="R37" s="136">
        <v>0</v>
      </c>
      <c r="S37" s="136">
        <v>0</v>
      </c>
    </row>
    <row r="38" spans="1:19" ht="148.5" x14ac:dyDescent="0.25">
      <c r="A38" s="117" t="s">
        <v>478</v>
      </c>
      <c r="B38" s="146">
        <v>202</v>
      </c>
      <c r="C38" s="136">
        <v>0</v>
      </c>
      <c r="D38" s="136">
        <v>0</v>
      </c>
      <c r="E38" s="136">
        <v>0</v>
      </c>
      <c r="F38" s="136">
        <v>0</v>
      </c>
      <c r="G38" s="136">
        <v>0</v>
      </c>
      <c r="H38" s="136">
        <v>0</v>
      </c>
      <c r="I38" s="136">
        <v>0</v>
      </c>
      <c r="J38" s="136">
        <v>0</v>
      </c>
      <c r="K38" s="136">
        <v>0</v>
      </c>
      <c r="L38" s="136">
        <v>0</v>
      </c>
      <c r="M38" s="136">
        <v>0</v>
      </c>
      <c r="N38" s="136">
        <v>0</v>
      </c>
      <c r="O38" s="136">
        <v>0</v>
      </c>
      <c r="P38" s="136">
        <v>0</v>
      </c>
      <c r="Q38" s="136">
        <v>0</v>
      </c>
      <c r="R38" s="136">
        <v>0</v>
      </c>
      <c r="S38" s="136">
        <v>0</v>
      </c>
    </row>
    <row r="39" spans="1:19" ht="148.5" x14ac:dyDescent="0.25">
      <c r="A39" s="118" t="s">
        <v>479</v>
      </c>
      <c r="B39" s="146">
        <v>203</v>
      </c>
      <c r="C39" s="144">
        <v>0</v>
      </c>
      <c r="D39" s="143">
        <v>0</v>
      </c>
      <c r="E39" s="89">
        <v>0</v>
      </c>
      <c r="F39" s="144">
        <v>0</v>
      </c>
      <c r="G39" s="144">
        <v>0</v>
      </c>
      <c r="H39" s="144">
        <v>0</v>
      </c>
      <c r="I39" s="144">
        <v>0</v>
      </c>
      <c r="J39" s="144">
        <v>0</v>
      </c>
      <c r="K39" s="144">
        <v>0</v>
      </c>
      <c r="L39" s="144">
        <v>0</v>
      </c>
      <c r="M39" s="144">
        <v>0</v>
      </c>
      <c r="N39" s="144">
        <v>0</v>
      </c>
      <c r="O39" s="144">
        <v>0</v>
      </c>
      <c r="P39" s="144">
        <v>0</v>
      </c>
      <c r="Q39" s="144">
        <v>0</v>
      </c>
      <c r="R39" s="134">
        <v>0</v>
      </c>
      <c r="S39" s="135">
        <v>0</v>
      </c>
    </row>
    <row r="40" spans="1:19" ht="96" x14ac:dyDescent="0.25">
      <c r="A40" s="118" t="s">
        <v>480</v>
      </c>
      <c r="B40" s="146">
        <v>204</v>
      </c>
      <c r="C40" s="144">
        <v>0</v>
      </c>
      <c r="D40" s="143">
        <v>0</v>
      </c>
      <c r="E40" s="89">
        <v>0</v>
      </c>
      <c r="F40" s="144">
        <v>0</v>
      </c>
      <c r="G40" s="144">
        <v>0</v>
      </c>
      <c r="H40" s="144">
        <v>0</v>
      </c>
      <c r="I40" s="144">
        <v>0</v>
      </c>
      <c r="J40" s="144">
        <v>0</v>
      </c>
      <c r="K40" s="144">
        <v>0</v>
      </c>
      <c r="L40" s="144">
        <v>0</v>
      </c>
      <c r="M40" s="144">
        <v>0</v>
      </c>
      <c r="N40" s="144">
        <v>0</v>
      </c>
      <c r="O40" s="144">
        <v>0</v>
      </c>
      <c r="P40" s="144">
        <v>0</v>
      </c>
      <c r="Q40" s="144">
        <v>0</v>
      </c>
      <c r="R40" s="134">
        <v>0</v>
      </c>
      <c r="S40" s="135">
        <v>0</v>
      </c>
    </row>
    <row r="41" spans="1:19" ht="54" x14ac:dyDescent="0.25">
      <c r="A41" s="118" t="s">
        <v>471</v>
      </c>
      <c r="B41" s="146">
        <v>205</v>
      </c>
      <c r="C41" s="144">
        <v>0</v>
      </c>
      <c r="D41" s="143">
        <v>0</v>
      </c>
      <c r="E41" s="89">
        <v>0</v>
      </c>
      <c r="F41" s="144">
        <v>0</v>
      </c>
      <c r="G41" s="144">
        <v>0</v>
      </c>
      <c r="H41" s="144">
        <v>0</v>
      </c>
      <c r="I41" s="144">
        <v>0</v>
      </c>
      <c r="J41" s="144">
        <v>0</v>
      </c>
      <c r="K41" s="144">
        <v>0</v>
      </c>
      <c r="L41" s="144">
        <v>0</v>
      </c>
      <c r="M41" s="144">
        <v>0</v>
      </c>
      <c r="N41" s="144">
        <v>0</v>
      </c>
      <c r="O41" s="144">
        <v>0</v>
      </c>
      <c r="P41" s="144">
        <v>0</v>
      </c>
      <c r="Q41" s="144">
        <v>0</v>
      </c>
      <c r="R41" s="134">
        <v>0</v>
      </c>
      <c r="S41" s="135">
        <v>0</v>
      </c>
    </row>
    <row r="42" spans="1:19" ht="85.5" x14ac:dyDescent="0.25">
      <c r="A42" s="47" t="s">
        <v>472</v>
      </c>
      <c r="B42" s="146">
        <v>206</v>
      </c>
      <c r="C42" s="136">
        <v>0</v>
      </c>
      <c r="D42" s="136">
        <v>0</v>
      </c>
      <c r="E42" s="136">
        <v>0</v>
      </c>
      <c r="F42" s="136">
        <v>0</v>
      </c>
      <c r="G42" s="136">
        <v>0</v>
      </c>
      <c r="H42" s="136">
        <v>0</v>
      </c>
      <c r="I42" s="136">
        <v>0</v>
      </c>
      <c r="J42" s="136">
        <v>0</v>
      </c>
      <c r="K42" s="136">
        <v>0</v>
      </c>
      <c r="L42" s="136">
        <v>0</v>
      </c>
      <c r="M42" s="136">
        <v>0</v>
      </c>
      <c r="N42" s="136">
        <v>0</v>
      </c>
      <c r="O42" s="136">
        <v>0</v>
      </c>
      <c r="P42" s="136">
        <v>0</v>
      </c>
      <c r="Q42" s="136">
        <v>0</v>
      </c>
      <c r="R42" s="136">
        <v>0</v>
      </c>
      <c r="S42" s="136">
        <v>0</v>
      </c>
    </row>
    <row r="43" spans="1:19" ht="148.5" x14ac:dyDescent="0.25">
      <c r="A43" s="118" t="s">
        <v>481</v>
      </c>
      <c r="B43" s="146">
        <v>207</v>
      </c>
      <c r="C43" s="144">
        <v>0</v>
      </c>
      <c r="D43" s="143">
        <v>0</v>
      </c>
      <c r="E43" s="89">
        <v>0</v>
      </c>
      <c r="F43" s="144">
        <v>0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144">
        <v>0</v>
      </c>
      <c r="O43" s="144">
        <v>0</v>
      </c>
      <c r="P43" s="144">
        <v>0</v>
      </c>
      <c r="Q43" s="144">
        <v>0</v>
      </c>
      <c r="R43" s="134">
        <v>0</v>
      </c>
      <c r="S43" s="135">
        <v>0</v>
      </c>
    </row>
    <row r="44" spans="1:19" ht="96" x14ac:dyDescent="0.25">
      <c r="A44" s="118" t="s">
        <v>470</v>
      </c>
      <c r="B44" s="146">
        <v>208</v>
      </c>
      <c r="C44" s="144">
        <v>0</v>
      </c>
      <c r="D44" s="143">
        <v>0</v>
      </c>
      <c r="E44" s="89">
        <v>0</v>
      </c>
      <c r="F44" s="144">
        <v>0</v>
      </c>
      <c r="G44" s="144">
        <v>0</v>
      </c>
      <c r="H44" s="144">
        <v>0</v>
      </c>
      <c r="I44" s="144">
        <v>0</v>
      </c>
      <c r="J44" s="144">
        <v>0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34">
        <v>0</v>
      </c>
      <c r="S44" s="135">
        <v>0</v>
      </c>
    </row>
    <row r="45" spans="1:19" ht="54" x14ac:dyDescent="0.25">
      <c r="A45" s="118" t="s">
        <v>471</v>
      </c>
      <c r="B45" s="146">
        <v>209</v>
      </c>
      <c r="C45" s="144">
        <v>0</v>
      </c>
      <c r="D45" s="143">
        <v>0</v>
      </c>
      <c r="E45" s="89">
        <v>0</v>
      </c>
      <c r="F45" s="144">
        <v>0</v>
      </c>
      <c r="G45" s="144">
        <v>0</v>
      </c>
      <c r="H45" s="144">
        <v>0</v>
      </c>
      <c r="I45" s="144">
        <v>0</v>
      </c>
      <c r="J45" s="144">
        <v>0</v>
      </c>
      <c r="K45" s="144">
        <v>0</v>
      </c>
      <c r="L45" s="144">
        <v>0</v>
      </c>
      <c r="M45" s="144">
        <v>0</v>
      </c>
      <c r="N45" s="144">
        <v>0</v>
      </c>
      <c r="O45" s="144">
        <v>0</v>
      </c>
      <c r="P45" s="144">
        <v>0</v>
      </c>
      <c r="Q45" s="144">
        <v>0</v>
      </c>
      <c r="R45" s="134">
        <v>0</v>
      </c>
      <c r="S45" s="135">
        <v>0</v>
      </c>
    </row>
    <row r="46" spans="1:19" x14ac:dyDescent="0.25">
      <c r="A46" s="47" t="s">
        <v>123</v>
      </c>
      <c r="B46" s="146">
        <v>210</v>
      </c>
      <c r="C46" s="136">
        <v>0</v>
      </c>
      <c r="D46" s="136">
        <v>0</v>
      </c>
      <c r="E46" s="136">
        <v>0</v>
      </c>
      <c r="F46" s="136">
        <v>0</v>
      </c>
      <c r="G46" s="136">
        <v>0</v>
      </c>
      <c r="H46" s="136">
        <v>0</v>
      </c>
      <c r="I46" s="136">
        <v>0</v>
      </c>
      <c r="J46" s="136">
        <v>0</v>
      </c>
      <c r="K46" s="136">
        <v>0</v>
      </c>
      <c r="L46" s="136">
        <v>0</v>
      </c>
      <c r="M46" s="136">
        <v>0</v>
      </c>
      <c r="N46" s="136">
        <v>0</v>
      </c>
      <c r="O46" s="136">
        <v>0</v>
      </c>
      <c r="P46" s="136">
        <v>0</v>
      </c>
      <c r="Q46" s="136">
        <v>0</v>
      </c>
      <c r="R46" s="136">
        <v>0</v>
      </c>
      <c r="S46" s="136">
        <v>0</v>
      </c>
    </row>
    <row r="47" spans="1:19" ht="148.5" x14ac:dyDescent="0.25">
      <c r="A47" s="118" t="s">
        <v>482</v>
      </c>
      <c r="B47" s="146">
        <v>211</v>
      </c>
      <c r="C47" s="144">
        <v>0</v>
      </c>
      <c r="D47" s="143">
        <v>0</v>
      </c>
      <c r="E47" s="89">
        <v>0</v>
      </c>
      <c r="F47" s="144">
        <v>0</v>
      </c>
      <c r="G47" s="144">
        <v>0</v>
      </c>
      <c r="H47" s="144">
        <v>0</v>
      </c>
      <c r="I47" s="144">
        <v>0</v>
      </c>
      <c r="J47" s="144">
        <v>0</v>
      </c>
      <c r="K47" s="144">
        <v>0</v>
      </c>
      <c r="L47" s="144">
        <v>0</v>
      </c>
      <c r="M47" s="144">
        <v>0</v>
      </c>
      <c r="N47" s="144">
        <v>0</v>
      </c>
      <c r="O47" s="144">
        <v>0</v>
      </c>
      <c r="P47" s="144">
        <v>0</v>
      </c>
      <c r="Q47" s="144">
        <v>0</v>
      </c>
      <c r="R47" s="134">
        <v>0</v>
      </c>
      <c r="S47" s="135">
        <v>0</v>
      </c>
    </row>
    <row r="48" spans="1:19" ht="96" x14ac:dyDescent="0.25">
      <c r="A48" s="118" t="s">
        <v>470</v>
      </c>
      <c r="B48" s="146">
        <v>212</v>
      </c>
      <c r="C48" s="144">
        <v>0</v>
      </c>
      <c r="D48" s="143">
        <v>0</v>
      </c>
      <c r="E48" s="89">
        <v>0</v>
      </c>
      <c r="F48" s="144">
        <v>0</v>
      </c>
      <c r="G48" s="144">
        <v>0</v>
      </c>
      <c r="H48" s="144">
        <v>0</v>
      </c>
      <c r="I48" s="144">
        <v>0</v>
      </c>
      <c r="J48" s="144">
        <v>0</v>
      </c>
      <c r="K48" s="144">
        <v>0</v>
      </c>
      <c r="L48" s="144">
        <v>0</v>
      </c>
      <c r="M48" s="144">
        <v>0</v>
      </c>
      <c r="N48" s="144">
        <v>0</v>
      </c>
      <c r="O48" s="144">
        <v>0</v>
      </c>
      <c r="P48" s="144">
        <v>0</v>
      </c>
      <c r="Q48" s="144">
        <v>0</v>
      </c>
      <c r="R48" s="134">
        <v>0</v>
      </c>
      <c r="S48" s="135">
        <v>0</v>
      </c>
    </row>
    <row r="49" spans="1:19" ht="54" x14ac:dyDescent="0.25">
      <c r="A49" s="118" t="s">
        <v>471</v>
      </c>
      <c r="B49" s="146">
        <v>213</v>
      </c>
      <c r="C49" s="144">
        <v>0</v>
      </c>
      <c r="D49" s="143">
        <v>0</v>
      </c>
      <c r="E49" s="89">
        <v>0</v>
      </c>
      <c r="F49" s="144">
        <v>0</v>
      </c>
      <c r="G49" s="144">
        <v>0</v>
      </c>
      <c r="H49" s="144">
        <v>0</v>
      </c>
      <c r="I49" s="144">
        <v>0</v>
      </c>
      <c r="J49" s="144">
        <v>0</v>
      </c>
      <c r="K49" s="144">
        <v>0</v>
      </c>
      <c r="L49" s="144">
        <v>0</v>
      </c>
      <c r="M49" s="144">
        <v>0</v>
      </c>
      <c r="N49" s="144">
        <v>0</v>
      </c>
      <c r="O49" s="144">
        <v>0</v>
      </c>
      <c r="P49" s="144">
        <v>0</v>
      </c>
      <c r="Q49" s="144">
        <v>0</v>
      </c>
      <c r="R49" s="134">
        <v>0</v>
      </c>
      <c r="S49" s="135">
        <v>0</v>
      </c>
    </row>
    <row r="50" spans="1:19" x14ac:dyDescent="0.25">
      <c r="A50" s="47" t="s">
        <v>124</v>
      </c>
      <c r="B50" s="146">
        <v>214</v>
      </c>
      <c r="C50" s="136">
        <v>0</v>
      </c>
      <c r="D50" s="136">
        <v>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0</v>
      </c>
      <c r="N50" s="136">
        <v>0</v>
      </c>
      <c r="O50" s="136">
        <v>0</v>
      </c>
      <c r="P50" s="136">
        <v>0</v>
      </c>
      <c r="Q50" s="136">
        <v>0</v>
      </c>
      <c r="R50" s="136">
        <v>0</v>
      </c>
      <c r="S50" s="136">
        <v>0</v>
      </c>
    </row>
    <row r="51" spans="1:19" ht="148.5" x14ac:dyDescent="0.25">
      <c r="A51" s="118" t="s">
        <v>482</v>
      </c>
      <c r="B51" s="146">
        <v>215</v>
      </c>
      <c r="C51" s="144">
        <v>0</v>
      </c>
      <c r="D51" s="143">
        <v>0</v>
      </c>
      <c r="E51" s="89">
        <v>0</v>
      </c>
      <c r="F51" s="144">
        <v>0</v>
      </c>
      <c r="G51" s="144">
        <v>0</v>
      </c>
      <c r="H51" s="144">
        <v>0</v>
      </c>
      <c r="I51" s="144">
        <v>0</v>
      </c>
      <c r="J51" s="144">
        <v>0</v>
      </c>
      <c r="K51" s="144">
        <v>0</v>
      </c>
      <c r="L51" s="144">
        <v>0</v>
      </c>
      <c r="M51" s="144">
        <v>0</v>
      </c>
      <c r="N51" s="144">
        <v>0</v>
      </c>
      <c r="O51" s="144">
        <v>0</v>
      </c>
      <c r="P51" s="144">
        <v>0</v>
      </c>
      <c r="Q51" s="144">
        <v>0</v>
      </c>
      <c r="R51" s="134">
        <v>0</v>
      </c>
      <c r="S51" s="135">
        <v>0</v>
      </c>
    </row>
    <row r="52" spans="1:19" ht="96" x14ac:dyDescent="0.25">
      <c r="A52" s="118" t="s">
        <v>470</v>
      </c>
      <c r="B52" s="146">
        <v>216</v>
      </c>
      <c r="C52" s="144">
        <v>0</v>
      </c>
      <c r="D52" s="143">
        <v>0</v>
      </c>
      <c r="E52" s="89">
        <v>0</v>
      </c>
      <c r="F52" s="144">
        <v>0</v>
      </c>
      <c r="G52" s="144">
        <v>0</v>
      </c>
      <c r="H52" s="144">
        <v>0</v>
      </c>
      <c r="I52" s="144">
        <v>0</v>
      </c>
      <c r="J52" s="144">
        <v>0</v>
      </c>
      <c r="K52" s="144">
        <v>0</v>
      </c>
      <c r="L52" s="144">
        <v>0</v>
      </c>
      <c r="M52" s="144">
        <v>0</v>
      </c>
      <c r="N52" s="144">
        <v>0</v>
      </c>
      <c r="O52" s="144">
        <v>0</v>
      </c>
      <c r="P52" s="144">
        <v>0</v>
      </c>
      <c r="Q52" s="144">
        <v>0</v>
      </c>
      <c r="R52" s="134">
        <v>0</v>
      </c>
      <c r="S52" s="135">
        <v>0</v>
      </c>
    </row>
    <row r="53" spans="1:19" ht="54" x14ac:dyDescent="0.25">
      <c r="A53" s="118" t="s">
        <v>471</v>
      </c>
      <c r="B53" s="146">
        <v>217</v>
      </c>
      <c r="C53" s="144">
        <v>0</v>
      </c>
      <c r="D53" s="143">
        <v>0</v>
      </c>
      <c r="E53" s="89">
        <v>0</v>
      </c>
      <c r="F53" s="144">
        <v>0</v>
      </c>
      <c r="G53" s="144">
        <v>0</v>
      </c>
      <c r="H53" s="144">
        <v>0</v>
      </c>
      <c r="I53" s="144">
        <v>0</v>
      </c>
      <c r="J53" s="144">
        <v>0</v>
      </c>
      <c r="K53" s="144">
        <v>0</v>
      </c>
      <c r="L53" s="144">
        <v>0</v>
      </c>
      <c r="M53" s="144">
        <v>0</v>
      </c>
      <c r="N53" s="144">
        <v>0</v>
      </c>
      <c r="O53" s="144">
        <v>0</v>
      </c>
      <c r="P53" s="144">
        <v>0</v>
      </c>
      <c r="Q53" s="144">
        <v>0</v>
      </c>
      <c r="R53" s="134">
        <v>0</v>
      </c>
      <c r="S53" s="135">
        <v>0</v>
      </c>
    </row>
    <row r="54" spans="1:19" ht="33" x14ac:dyDescent="0.25">
      <c r="A54" s="117" t="s">
        <v>473</v>
      </c>
      <c r="B54" s="146">
        <v>218</v>
      </c>
      <c r="C54" s="136">
        <v>0</v>
      </c>
      <c r="D54" s="136">
        <v>0</v>
      </c>
      <c r="E54" s="136">
        <v>0</v>
      </c>
      <c r="F54" s="136">
        <v>0</v>
      </c>
      <c r="G54" s="136">
        <v>0</v>
      </c>
      <c r="H54" s="136">
        <v>0</v>
      </c>
      <c r="I54" s="136">
        <v>0</v>
      </c>
      <c r="J54" s="136">
        <v>0</v>
      </c>
      <c r="K54" s="136">
        <v>0</v>
      </c>
      <c r="L54" s="136">
        <v>0</v>
      </c>
      <c r="M54" s="136">
        <v>0</v>
      </c>
      <c r="N54" s="136">
        <v>0</v>
      </c>
      <c r="O54" s="136">
        <v>0</v>
      </c>
      <c r="P54" s="136">
        <v>0</v>
      </c>
      <c r="Q54" s="136">
        <v>0</v>
      </c>
      <c r="R54" s="136">
        <v>0</v>
      </c>
      <c r="S54" s="136">
        <v>0</v>
      </c>
    </row>
    <row r="55" spans="1:19" ht="148.5" x14ac:dyDescent="0.25">
      <c r="A55" s="118" t="s">
        <v>482</v>
      </c>
      <c r="B55" s="146">
        <v>219</v>
      </c>
      <c r="C55" s="144">
        <v>0</v>
      </c>
      <c r="D55" s="143">
        <v>0</v>
      </c>
      <c r="E55" s="89">
        <v>0</v>
      </c>
      <c r="F55" s="144">
        <v>0</v>
      </c>
      <c r="G55" s="144">
        <v>0</v>
      </c>
      <c r="H55" s="144">
        <v>0</v>
      </c>
      <c r="I55" s="144">
        <v>0</v>
      </c>
      <c r="J55" s="144">
        <v>0</v>
      </c>
      <c r="K55" s="144">
        <v>0</v>
      </c>
      <c r="L55" s="144">
        <v>0</v>
      </c>
      <c r="M55" s="144">
        <v>0</v>
      </c>
      <c r="N55" s="144">
        <v>0</v>
      </c>
      <c r="O55" s="144">
        <v>0</v>
      </c>
      <c r="P55" s="144">
        <v>0</v>
      </c>
      <c r="Q55" s="144">
        <v>0</v>
      </c>
      <c r="R55" s="134">
        <v>0</v>
      </c>
      <c r="S55" s="135">
        <v>0</v>
      </c>
    </row>
    <row r="56" spans="1:19" ht="96" x14ac:dyDescent="0.25">
      <c r="A56" s="118" t="s">
        <v>470</v>
      </c>
      <c r="B56" s="146">
        <v>220</v>
      </c>
      <c r="C56" s="144">
        <v>0</v>
      </c>
      <c r="D56" s="143">
        <v>0</v>
      </c>
      <c r="E56" s="89">
        <v>0</v>
      </c>
      <c r="F56" s="144">
        <v>0</v>
      </c>
      <c r="G56" s="144">
        <v>0</v>
      </c>
      <c r="H56" s="144">
        <v>0</v>
      </c>
      <c r="I56" s="144">
        <v>0</v>
      </c>
      <c r="J56" s="144">
        <v>0</v>
      </c>
      <c r="K56" s="144">
        <v>0</v>
      </c>
      <c r="L56" s="144">
        <v>0</v>
      </c>
      <c r="M56" s="144">
        <v>0</v>
      </c>
      <c r="N56" s="144">
        <v>0</v>
      </c>
      <c r="O56" s="144">
        <v>0</v>
      </c>
      <c r="P56" s="144">
        <v>0</v>
      </c>
      <c r="Q56" s="144">
        <v>0</v>
      </c>
      <c r="R56" s="134">
        <v>0</v>
      </c>
      <c r="S56" s="135">
        <v>0</v>
      </c>
    </row>
    <row r="57" spans="1:19" ht="54" x14ac:dyDescent="0.25">
      <c r="A57" s="118" t="s">
        <v>471</v>
      </c>
      <c r="B57" s="146">
        <v>221</v>
      </c>
      <c r="C57" s="144">
        <v>0</v>
      </c>
      <c r="D57" s="143">
        <v>0</v>
      </c>
      <c r="E57" s="95">
        <v>0</v>
      </c>
      <c r="F57" s="144">
        <v>0</v>
      </c>
      <c r="G57" s="144">
        <v>0</v>
      </c>
      <c r="H57" s="144">
        <v>0</v>
      </c>
      <c r="I57" s="144">
        <v>0</v>
      </c>
      <c r="J57" s="144">
        <v>0</v>
      </c>
      <c r="K57" s="144">
        <v>0</v>
      </c>
      <c r="L57" s="144">
        <v>0</v>
      </c>
      <c r="M57" s="144">
        <v>0</v>
      </c>
      <c r="N57" s="144">
        <v>0</v>
      </c>
      <c r="O57" s="144">
        <v>0</v>
      </c>
      <c r="P57" s="144">
        <v>0</v>
      </c>
      <c r="Q57" s="144">
        <v>0</v>
      </c>
      <c r="R57" s="134">
        <v>0</v>
      </c>
      <c r="S57" s="135">
        <v>0</v>
      </c>
    </row>
  </sheetData>
  <conditionalFormatting sqref="E1:E57 K1:O57">
    <cfRule type="expression" dxfId="12" priority="13" stopIfTrue="1">
      <formula>$F1&lt;&gt;SUM($L1:$P1)</formula>
    </cfRule>
  </conditionalFormatting>
  <conditionalFormatting sqref="E1:E57 P1:P57">
    <cfRule type="expression" dxfId="11" priority="12" stopIfTrue="1">
      <formula>$Q1&gt;$F1</formula>
    </cfRule>
  </conditionalFormatting>
  <conditionalFormatting sqref="E1:E57 Q1:Q57">
    <cfRule type="expression" dxfId="10" priority="11" stopIfTrue="1">
      <formula>$R1&gt;$F1</formula>
    </cfRule>
  </conditionalFormatting>
  <conditionalFormatting sqref="E1:J57 S1:S57">
    <cfRule type="expression" dxfId="9" priority="10" stopIfTrue="1">
      <formula>$F1&lt;$T1</formula>
    </cfRule>
  </conditionalFormatting>
  <conditionalFormatting sqref="C1:C37 E1:J37">
    <cfRule type="expression" dxfId="8" priority="8" stopIfTrue="1">
      <formula>IF($G1+$H1+$I1+$J1+$K1=0,IF( $D1&gt;0,1,0),0)=1</formula>
    </cfRule>
    <cfRule type="expression" dxfId="7" priority="9" stopIfTrue="1">
      <formula>IF($D1=0,IF($G1+$H1+$I1+$J1+$K1&gt;0,1,0),0)=1</formula>
    </cfRule>
  </conditionalFormatting>
  <conditionalFormatting sqref="E1:J57 R1:R57">
    <cfRule type="expression" dxfId="6" priority="7">
      <formula>$S1&gt;$F1</formula>
    </cfRule>
  </conditionalFormatting>
  <conditionalFormatting sqref="E1:J57">
    <cfRule type="expression" dxfId="5" priority="6">
      <formula>SUM($G1:$K1)&lt;&gt;$F1</formula>
    </cfRule>
  </conditionalFormatting>
  <conditionalFormatting sqref="E1:E57">
    <cfRule type="expression" dxfId="4" priority="5">
      <formula>$F1&lt;$V1</formula>
    </cfRule>
  </conditionalFormatting>
  <conditionalFormatting sqref="G1:G57">
    <cfRule type="expression" dxfId="3" priority="4">
      <formula>$H1&lt;$W1</formula>
    </cfRule>
  </conditionalFormatting>
  <conditionalFormatting sqref="H1:H57">
    <cfRule type="expression" dxfId="2" priority="3">
      <formula>$I1&lt;$X1</formula>
    </cfRule>
  </conditionalFormatting>
  <conditionalFormatting sqref="I1:I57">
    <cfRule type="expression" dxfId="1" priority="2">
      <formula>$J1&lt;$Y1</formula>
    </cfRule>
  </conditionalFormatting>
  <conditionalFormatting sqref="J1:J57">
    <cfRule type="expression" dxfId="0" priority="1">
      <formula>$K1&lt;$Z1</formula>
    </cfRule>
  </conditionalFormatting>
  <dataValidations count="2">
    <dataValidation type="whole" operator="greaterThanOrEqual" allowBlank="1" showInputMessage="1" showErrorMessage="1" sqref="F1:S36">
      <formula1>0</formula1>
    </dataValidation>
    <dataValidation type="whole" allowBlank="1" showInputMessage="1" showErrorMessage="1" sqref="C1:D36">
      <formula1>1</formula1>
      <formula2>1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21"/>
  <sheetViews>
    <sheetView showGridLines="0" showZeros="0" topLeftCell="B1" zoomScale="90" zoomScaleNormal="90" workbookViewId="0">
      <pane ySplit="5" topLeftCell="A9" activePane="bottomLeft" state="frozen"/>
      <selection activeCell="B2" sqref="B2"/>
      <selection pane="bottomLeft" activeCell="D19" sqref="D19:I19"/>
    </sheetView>
  </sheetViews>
  <sheetFormatPr defaultColWidth="9.140625" defaultRowHeight="10.5" x14ac:dyDescent="0.15"/>
  <cols>
    <col min="1" max="1" width="5.5703125" style="12" hidden="1" customWidth="1"/>
    <col min="2" max="2" width="44" style="12" customWidth="1"/>
    <col min="3" max="3" width="6" style="87" customWidth="1"/>
    <col min="4" max="4" width="19.5703125" style="12" customWidth="1"/>
    <col min="5" max="6" width="14" style="12" customWidth="1"/>
    <col min="7" max="8" width="14.140625" style="12" customWidth="1"/>
    <col min="9" max="9" width="14" style="12" customWidth="1"/>
    <col min="10" max="10" width="14.140625" style="12" customWidth="1"/>
    <col min="11" max="11" width="14" style="12" customWidth="1"/>
    <col min="12" max="12" width="14.140625" style="12" customWidth="1"/>
    <col min="13" max="13" width="2.7109375" style="12" hidden="1" customWidth="1"/>
    <col min="14" max="16384" width="9.140625" style="12"/>
  </cols>
  <sheetData>
    <row r="1" spans="1:13" ht="12.75" x14ac:dyDescent="0.2">
      <c r="A1" s="314"/>
      <c r="B1" s="325" t="s">
        <v>120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14"/>
    </row>
    <row r="2" spans="1:13" s="15" customFormat="1" ht="12.75" x14ac:dyDescent="0.2">
      <c r="A2" s="314"/>
      <c r="B2" s="19"/>
      <c r="C2" s="20"/>
      <c r="D2" s="19"/>
      <c r="E2" s="19"/>
      <c r="F2" s="19"/>
      <c r="G2" s="19"/>
      <c r="H2" s="19"/>
      <c r="I2" s="322" t="s">
        <v>121</v>
      </c>
      <c r="J2" s="322"/>
      <c r="K2" s="322"/>
      <c r="L2" s="322"/>
      <c r="M2" s="314"/>
    </row>
    <row r="3" spans="1:13" s="15" customFormat="1" ht="15" customHeight="1" x14ac:dyDescent="0.15">
      <c r="A3" s="314"/>
      <c r="B3" s="315" t="s">
        <v>126</v>
      </c>
      <c r="C3" s="317" t="s">
        <v>127</v>
      </c>
      <c r="D3" s="317" t="s">
        <v>128</v>
      </c>
      <c r="E3" s="327" t="s">
        <v>122</v>
      </c>
      <c r="F3" s="328"/>
      <c r="G3" s="328"/>
      <c r="H3" s="328"/>
      <c r="I3" s="328"/>
      <c r="J3" s="328"/>
      <c r="K3" s="328"/>
      <c r="L3" s="329"/>
      <c r="M3" s="314"/>
    </row>
    <row r="4" spans="1:13" s="14" customFormat="1" ht="27.75" customHeight="1" x14ac:dyDescent="0.15">
      <c r="A4" s="314"/>
      <c r="B4" s="316"/>
      <c r="C4" s="318"/>
      <c r="D4" s="318"/>
      <c r="E4" s="74" t="s">
        <v>332</v>
      </c>
      <c r="F4" s="74" t="s">
        <v>766</v>
      </c>
      <c r="G4" s="147" t="s">
        <v>769</v>
      </c>
      <c r="H4" s="147" t="s">
        <v>767</v>
      </c>
      <c r="I4" s="88" t="s">
        <v>123</v>
      </c>
      <c r="J4" s="88" t="s">
        <v>124</v>
      </c>
      <c r="K4" s="142" t="s">
        <v>487</v>
      </c>
      <c r="L4" s="149" t="s">
        <v>768</v>
      </c>
      <c r="M4" s="314"/>
    </row>
    <row r="5" spans="1:13" s="87" customFormat="1" ht="12.75" x14ac:dyDescent="0.25">
      <c r="A5" s="314"/>
      <c r="B5" s="88">
        <v>1</v>
      </c>
      <c r="C5" s="88">
        <v>2</v>
      </c>
      <c r="D5" s="88">
        <v>3</v>
      </c>
      <c r="E5" s="88">
        <v>4</v>
      </c>
      <c r="F5" s="150">
        <v>5</v>
      </c>
      <c r="G5" s="88">
        <v>6</v>
      </c>
      <c r="H5" s="150">
        <v>7</v>
      </c>
      <c r="I5" s="88">
        <v>8</v>
      </c>
      <c r="J5" s="88">
        <v>9</v>
      </c>
      <c r="K5" s="142">
        <v>10</v>
      </c>
      <c r="L5" s="88">
        <v>11</v>
      </c>
      <c r="M5" s="314"/>
    </row>
    <row r="6" spans="1:13" ht="14.25" x14ac:dyDescent="0.2">
      <c r="A6" s="314"/>
      <c r="B6" s="75" t="s">
        <v>97</v>
      </c>
      <c r="C6" s="76" t="s">
        <v>377</v>
      </c>
      <c r="D6" s="77">
        <f>SUM(E6:L6)</f>
        <v>0</v>
      </c>
      <c r="E6" s="216"/>
      <c r="F6" s="216"/>
      <c r="G6" s="216">
        <v>0</v>
      </c>
      <c r="H6" s="216"/>
      <c r="I6" s="216"/>
      <c r="J6" s="216"/>
      <c r="K6" s="216"/>
      <c r="L6" s="216"/>
      <c r="M6" s="314"/>
    </row>
    <row r="7" spans="1:13" ht="25.5" x14ac:dyDescent="0.2">
      <c r="A7" s="314"/>
      <c r="B7" s="75" t="s">
        <v>108</v>
      </c>
      <c r="C7" s="76" t="s">
        <v>383</v>
      </c>
      <c r="D7" s="77">
        <f>SUM(E7:L7)</f>
        <v>1</v>
      </c>
      <c r="E7" s="169">
        <v>1</v>
      </c>
      <c r="F7" s="216"/>
      <c r="G7" s="216">
        <v>0</v>
      </c>
      <c r="H7" s="216"/>
      <c r="I7" s="216"/>
      <c r="J7" s="216"/>
      <c r="K7" s="216"/>
      <c r="L7" s="216">
        <v>0</v>
      </c>
      <c r="M7" s="314"/>
    </row>
    <row r="8" spans="1:13" ht="14.25" x14ac:dyDescent="0.2">
      <c r="A8" s="314"/>
      <c r="B8" s="75" t="s">
        <v>129</v>
      </c>
      <c r="C8" s="76" t="s">
        <v>384</v>
      </c>
      <c r="D8" s="77">
        <f>SUM(E8:L8)</f>
        <v>0</v>
      </c>
      <c r="E8" s="216">
        <v>0</v>
      </c>
      <c r="F8" s="216"/>
      <c r="G8" s="216">
        <v>0</v>
      </c>
      <c r="H8" s="216"/>
      <c r="I8" s="216">
        <v>0</v>
      </c>
      <c r="J8" s="216">
        <v>0</v>
      </c>
      <c r="K8" s="216"/>
      <c r="L8" s="216">
        <v>0</v>
      </c>
      <c r="M8" s="314"/>
    </row>
    <row r="9" spans="1:13" ht="14.25" x14ac:dyDescent="0.2">
      <c r="A9" s="314"/>
      <c r="B9" s="78" t="s">
        <v>125</v>
      </c>
      <c r="C9" s="76" t="s">
        <v>385</v>
      </c>
      <c r="D9" s="77">
        <f>SUM(E9:L9)</f>
        <v>1</v>
      </c>
      <c r="E9" s="77">
        <f>SUM(E6:E8)</f>
        <v>1</v>
      </c>
      <c r="F9" s="77">
        <f t="shared" ref="F9:L9" si="0">SUM(F6:F8)</f>
        <v>0</v>
      </c>
      <c r="G9" s="77">
        <f t="shared" si="0"/>
        <v>0</v>
      </c>
      <c r="H9" s="77">
        <f t="shared" si="0"/>
        <v>0</v>
      </c>
      <c r="I9" s="77">
        <f t="shared" si="0"/>
        <v>0</v>
      </c>
      <c r="J9" s="77">
        <f t="shared" si="0"/>
        <v>0</v>
      </c>
      <c r="K9" s="77">
        <f t="shared" si="0"/>
        <v>0</v>
      </c>
      <c r="L9" s="77">
        <f t="shared" si="0"/>
        <v>0</v>
      </c>
      <c r="M9" s="314"/>
    </row>
    <row r="13" spans="1:13" ht="15" customHeight="1" x14ac:dyDescent="0.15">
      <c r="H13" s="300" t="s">
        <v>121</v>
      </c>
      <c r="I13" s="300"/>
      <c r="J13" s="321"/>
      <c r="K13" s="321"/>
      <c r="L13" s="321"/>
      <c r="M13" s="322"/>
    </row>
    <row r="14" spans="1:13" ht="36.75" customHeight="1" x14ac:dyDescent="0.15">
      <c r="B14" s="317" t="s">
        <v>370</v>
      </c>
      <c r="C14" s="310" t="s">
        <v>378</v>
      </c>
      <c r="D14" s="291" t="s">
        <v>451</v>
      </c>
      <c r="E14" s="292"/>
      <c r="F14" s="292"/>
      <c r="G14" s="292"/>
      <c r="H14" s="293"/>
      <c r="I14" s="323" t="s">
        <v>371</v>
      </c>
      <c r="J14" s="155"/>
      <c r="K14" s="155"/>
      <c r="L14" s="155"/>
    </row>
    <row r="15" spans="1:13" ht="32.25" customHeight="1" x14ac:dyDescent="0.15">
      <c r="B15" s="318"/>
      <c r="C15" s="320"/>
      <c r="D15" s="74" t="s">
        <v>336</v>
      </c>
      <c r="E15" s="306" t="s">
        <v>357</v>
      </c>
      <c r="F15" s="307"/>
      <c r="G15" s="306" t="s">
        <v>337</v>
      </c>
      <c r="H15" s="307"/>
      <c r="I15" s="324"/>
      <c r="J15" s="155"/>
      <c r="K15" s="155"/>
      <c r="L15" s="154"/>
    </row>
    <row r="16" spans="1:13" ht="16.5" customHeight="1" x14ac:dyDescent="0.15">
      <c r="B16" s="319"/>
      <c r="C16" s="311"/>
      <c r="D16" s="217"/>
      <c r="E16" s="301"/>
      <c r="F16" s="302"/>
      <c r="G16" s="294">
        <v>1</v>
      </c>
      <c r="H16" s="296"/>
      <c r="I16" s="218"/>
      <c r="J16" s="155"/>
      <c r="K16" s="155"/>
      <c r="L16" s="154"/>
    </row>
    <row r="17" spans="2:12" ht="18.75" customHeight="1" x14ac:dyDescent="0.15">
      <c r="B17" s="312" t="s">
        <v>333</v>
      </c>
      <c r="C17" s="310" t="s">
        <v>379</v>
      </c>
      <c r="D17" s="291" t="s">
        <v>387</v>
      </c>
      <c r="E17" s="293"/>
      <c r="F17" s="291" t="s">
        <v>334</v>
      </c>
      <c r="G17" s="293"/>
      <c r="H17" s="291" t="s">
        <v>335</v>
      </c>
      <c r="I17" s="293"/>
      <c r="J17" s="155"/>
      <c r="K17" s="155"/>
      <c r="L17" s="155"/>
    </row>
    <row r="18" spans="2:12" ht="18" customHeight="1" x14ac:dyDescent="0.15">
      <c r="B18" s="313"/>
      <c r="C18" s="311"/>
      <c r="D18" s="301"/>
      <c r="E18" s="302"/>
      <c r="F18" s="294">
        <v>1</v>
      </c>
      <c r="G18" s="296"/>
      <c r="H18" s="301"/>
      <c r="I18" s="302"/>
      <c r="J18" s="154"/>
      <c r="K18" s="154"/>
      <c r="L18" s="154"/>
    </row>
    <row r="19" spans="2:12" ht="21.75" customHeight="1" x14ac:dyDescent="0.15">
      <c r="B19" s="148" t="s">
        <v>386</v>
      </c>
      <c r="C19" s="79" t="s">
        <v>380</v>
      </c>
      <c r="D19" s="303" t="s">
        <v>819</v>
      </c>
      <c r="E19" s="304"/>
      <c r="F19" s="304"/>
      <c r="G19" s="304"/>
      <c r="H19" s="304"/>
      <c r="I19" s="305"/>
      <c r="J19" s="156"/>
      <c r="K19" s="156"/>
      <c r="L19" s="156"/>
    </row>
    <row r="20" spans="2:12" ht="15" customHeight="1" x14ac:dyDescent="0.15">
      <c r="B20" s="308" t="s">
        <v>784</v>
      </c>
      <c r="C20" s="310" t="s">
        <v>381</v>
      </c>
      <c r="D20" s="291" t="s">
        <v>388</v>
      </c>
      <c r="E20" s="292"/>
      <c r="F20" s="293"/>
      <c r="G20" s="291" t="s">
        <v>389</v>
      </c>
      <c r="H20" s="292"/>
      <c r="I20" s="293"/>
      <c r="J20" s="155"/>
      <c r="K20" s="155"/>
      <c r="L20" s="155"/>
    </row>
    <row r="21" spans="2:12" ht="24" customHeight="1" x14ac:dyDescent="0.15">
      <c r="B21" s="309"/>
      <c r="C21" s="311"/>
      <c r="D21" s="294">
        <v>1</v>
      </c>
      <c r="E21" s="295"/>
      <c r="F21" s="296"/>
      <c r="G21" s="297"/>
      <c r="H21" s="298"/>
      <c r="I21" s="299"/>
      <c r="J21" s="157"/>
      <c r="K21" s="157"/>
      <c r="L21" s="157"/>
    </row>
  </sheetData>
  <sheetProtection algorithmName="SHA-512" hashValue="bX6GVGKUs7WUG7CnZf+5OucLNzc8gakxD/+Abmwf7rzJ2cLhTzi4qAIsu6Iul6VfIl3NOtmcYXshd1ntdlMw4w==" saltValue="z0pf+TQFexvSnTNbqRIuYw==" spinCount="100000" sheet="1" objects="1" scenarios="1" selectLockedCells="1"/>
  <dataConsolidate/>
  <mergeCells count="33">
    <mergeCell ref="A1:A9"/>
    <mergeCell ref="B1:L1"/>
    <mergeCell ref="I2:L2"/>
    <mergeCell ref="C3:C4"/>
    <mergeCell ref="E3:L3"/>
    <mergeCell ref="M1:M9"/>
    <mergeCell ref="B3:B4"/>
    <mergeCell ref="D3:D4"/>
    <mergeCell ref="B14:B16"/>
    <mergeCell ref="C14:C16"/>
    <mergeCell ref="J13:M13"/>
    <mergeCell ref="I14:I15"/>
    <mergeCell ref="B20:B21"/>
    <mergeCell ref="C20:C21"/>
    <mergeCell ref="D17:E17"/>
    <mergeCell ref="D18:E18"/>
    <mergeCell ref="B17:B18"/>
    <mergeCell ref="C17:C18"/>
    <mergeCell ref="D20:F20"/>
    <mergeCell ref="G20:I20"/>
    <mergeCell ref="D21:F21"/>
    <mergeCell ref="G21:I21"/>
    <mergeCell ref="H13:I13"/>
    <mergeCell ref="F17:G17"/>
    <mergeCell ref="H17:I17"/>
    <mergeCell ref="F18:G18"/>
    <mergeCell ref="H18:I18"/>
    <mergeCell ref="D19:I19"/>
    <mergeCell ref="D14:H14"/>
    <mergeCell ref="E15:F15"/>
    <mergeCell ref="G15:H15"/>
    <mergeCell ref="E16:F16"/>
    <mergeCell ref="G16:H16"/>
  </mergeCells>
  <dataValidations count="1">
    <dataValidation type="whole" operator="greaterThanOrEqual" allowBlank="1" showInputMessage="1" showErrorMessage="1" errorTitle="Ошибка" error="Значение может быть только целые числа больше 0" sqref="D6:L9 D16:I16 D18:I18 D21:I21">
      <formula1>0</formula1>
    </dataValidation>
  </dataValidations>
  <pageMargins left="0.39370078740157483" right="0.39370078740157483" top="0.78740157480314965" bottom="0.59055118110236227" header="0.39370078740157483" footer="0.39370078740157483"/>
  <pageSetup paperSize="9" scale="76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F253"/>
  <sheetViews>
    <sheetView showGridLines="0" showZeros="0" zoomScale="80" zoomScaleNormal="80" zoomScaleSheetLayoutView="85" workbookViewId="0">
      <pane xSplit="3" ySplit="7" topLeftCell="D242" activePane="bottomRight" state="frozen"/>
      <selection activeCell="B1" sqref="B1"/>
      <selection pane="topRight" activeCell="D1" sqref="D1"/>
      <selection pane="bottomLeft" activeCell="B8" sqref="B8"/>
      <selection pane="bottomRight" activeCell="T23" sqref="T23"/>
    </sheetView>
  </sheetViews>
  <sheetFormatPr defaultColWidth="9.140625" defaultRowHeight="11.25" x14ac:dyDescent="0.2"/>
  <cols>
    <col min="1" max="1" width="6.140625" style="13" hidden="1" customWidth="1"/>
    <col min="2" max="2" width="25.85546875" style="41" customWidth="1"/>
    <col min="3" max="3" width="7.42578125" style="13" customWidth="1"/>
    <col min="4" max="4" width="7.140625" style="13" customWidth="1"/>
    <col min="5" max="5" width="14.7109375" style="94" customWidth="1"/>
    <col min="6" max="8" width="9.7109375" style="13" customWidth="1"/>
    <col min="9" max="9" width="9.140625" style="13" customWidth="1"/>
    <col min="10" max="10" width="10.7109375" style="13" customWidth="1"/>
    <col min="11" max="11" width="11" style="13" customWidth="1"/>
    <col min="12" max="16" width="8.7109375" style="13" customWidth="1"/>
    <col min="17" max="17" width="7.5703125" style="13" customWidth="1"/>
    <col min="18" max="18" width="12.42578125" style="13" customWidth="1"/>
    <col min="19" max="19" width="9.140625" style="22"/>
    <col min="20" max="20" width="13.85546875" style="23" customWidth="1"/>
    <col min="21" max="21" width="4.42578125" style="23" customWidth="1"/>
    <col min="22" max="22" width="6.140625" style="13" hidden="1" customWidth="1"/>
    <col min="23" max="23" width="9.28515625" style="13" hidden="1" customWidth="1"/>
    <col min="24" max="32" width="9.140625" style="13" hidden="1" customWidth="1"/>
    <col min="33" max="16384" width="9.140625" style="13"/>
  </cols>
  <sheetData>
    <row r="1" spans="1:27" ht="14.25" customHeight="1" x14ac:dyDescent="0.15">
      <c r="A1" s="340"/>
      <c r="B1" s="349" t="s">
        <v>130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</row>
    <row r="2" spans="1:27" ht="11.25" customHeight="1" x14ac:dyDescent="0.15">
      <c r="A2" s="340"/>
      <c r="B2" s="40"/>
      <c r="C2" s="166"/>
      <c r="D2" s="166"/>
      <c r="E2" s="93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345" t="s">
        <v>366</v>
      </c>
      <c r="R2" s="345"/>
      <c r="S2" s="345"/>
      <c r="T2" s="345"/>
      <c r="U2" s="339"/>
    </row>
    <row r="3" spans="1:27" ht="16.5" customHeight="1" x14ac:dyDescent="0.15">
      <c r="A3" s="340"/>
      <c r="B3" s="341" t="s">
        <v>11</v>
      </c>
      <c r="C3" s="343" t="s">
        <v>96</v>
      </c>
      <c r="D3" s="330" t="s">
        <v>319</v>
      </c>
      <c r="E3" s="331"/>
      <c r="F3" s="338" t="s">
        <v>131</v>
      </c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9"/>
    </row>
    <row r="4" spans="1:27" ht="15.75" customHeight="1" x14ac:dyDescent="0.15">
      <c r="A4" s="340"/>
      <c r="B4" s="342"/>
      <c r="C4" s="344"/>
      <c r="D4" s="332"/>
      <c r="E4" s="333"/>
      <c r="F4" s="346" t="s">
        <v>132</v>
      </c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8"/>
      <c r="U4" s="339"/>
    </row>
    <row r="5" spans="1:27" ht="17.25" customHeight="1" x14ac:dyDescent="0.15">
      <c r="A5" s="340"/>
      <c r="B5" s="342"/>
      <c r="C5" s="344"/>
      <c r="D5" s="334"/>
      <c r="E5" s="335"/>
      <c r="F5" s="338" t="s">
        <v>12</v>
      </c>
      <c r="G5" s="338" t="s">
        <v>133</v>
      </c>
      <c r="H5" s="338"/>
      <c r="I5" s="338"/>
      <c r="J5" s="338"/>
      <c r="K5" s="338"/>
      <c r="L5" s="338" t="s">
        <v>136</v>
      </c>
      <c r="M5" s="338"/>
      <c r="N5" s="338"/>
      <c r="O5" s="338"/>
      <c r="P5" s="338"/>
      <c r="Q5" s="338" t="s">
        <v>13</v>
      </c>
      <c r="R5" s="350" t="s">
        <v>141</v>
      </c>
      <c r="S5" s="336" t="s">
        <v>355</v>
      </c>
      <c r="T5" s="336" t="s">
        <v>142</v>
      </c>
      <c r="U5" s="339"/>
    </row>
    <row r="6" spans="1:27" ht="85.5" customHeight="1" x14ac:dyDescent="0.15">
      <c r="A6" s="340"/>
      <c r="B6" s="342"/>
      <c r="C6" s="344"/>
      <c r="D6" s="165" t="s">
        <v>12</v>
      </c>
      <c r="E6" s="167" t="s">
        <v>452</v>
      </c>
      <c r="F6" s="338"/>
      <c r="G6" s="164" t="s">
        <v>358</v>
      </c>
      <c r="H6" s="164" t="s">
        <v>134</v>
      </c>
      <c r="I6" s="164" t="s">
        <v>154</v>
      </c>
      <c r="J6" s="164" t="s">
        <v>359</v>
      </c>
      <c r="K6" s="164" t="s">
        <v>135</v>
      </c>
      <c r="L6" s="164" t="s">
        <v>137</v>
      </c>
      <c r="M6" s="164" t="s">
        <v>138</v>
      </c>
      <c r="N6" s="164" t="s">
        <v>390</v>
      </c>
      <c r="O6" s="164" t="s">
        <v>139</v>
      </c>
      <c r="P6" s="164" t="s">
        <v>140</v>
      </c>
      <c r="Q6" s="338"/>
      <c r="R6" s="351"/>
      <c r="S6" s="337"/>
      <c r="T6" s="337"/>
      <c r="U6" s="339"/>
    </row>
    <row r="7" spans="1:27" ht="10.5" x14ac:dyDescent="0.15">
      <c r="A7" s="340"/>
      <c r="B7" s="126">
        <v>1</v>
      </c>
      <c r="C7" s="164">
        <v>2</v>
      </c>
      <c r="D7" s="126">
        <v>3</v>
      </c>
      <c r="E7" s="168">
        <v>4</v>
      </c>
      <c r="F7" s="126">
        <v>5</v>
      </c>
      <c r="G7" s="164">
        <v>6</v>
      </c>
      <c r="H7" s="126">
        <v>7</v>
      </c>
      <c r="I7" s="164">
        <v>8</v>
      </c>
      <c r="J7" s="126">
        <v>9</v>
      </c>
      <c r="K7" s="164">
        <v>10</v>
      </c>
      <c r="L7" s="126">
        <v>11</v>
      </c>
      <c r="M7" s="164">
        <v>12</v>
      </c>
      <c r="N7" s="126">
        <v>13</v>
      </c>
      <c r="O7" s="164">
        <v>14</v>
      </c>
      <c r="P7" s="126">
        <v>15</v>
      </c>
      <c r="Q7" s="164">
        <v>16</v>
      </c>
      <c r="R7" s="126">
        <v>17</v>
      </c>
      <c r="S7" s="164">
        <v>18</v>
      </c>
      <c r="T7" s="126">
        <v>19</v>
      </c>
      <c r="U7" s="339"/>
    </row>
    <row r="8" spans="1:27" ht="15.95" customHeight="1" x14ac:dyDescent="0.15">
      <c r="A8" s="340"/>
      <c r="B8" s="151" t="s">
        <v>260</v>
      </c>
      <c r="C8" s="73" t="s">
        <v>377</v>
      </c>
      <c r="D8" s="194"/>
      <c r="E8" s="206">
        <v>0</v>
      </c>
      <c r="F8" s="202">
        <f>SUM(G8:K8)*IF(D8&gt;0,1,0)</f>
        <v>0</v>
      </c>
      <c r="G8" s="194"/>
      <c r="H8" s="194"/>
      <c r="I8" s="194"/>
      <c r="J8" s="194"/>
      <c r="K8" s="194"/>
      <c r="L8" s="194"/>
      <c r="M8" s="194"/>
      <c r="N8" s="194"/>
      <c r="O8" s="196"/>
      <c r="P8" s="194"/>
      <c r="Q8" s="196"/>
      <c r="R8" s="196"/>
      <c r="S8" s="200"/>
      <c r="T8" s="204"/>
      <c r="U8" s="339"/>
      <c r="V8" s="21">
        <f>Раздел3!D8</f>
        <v>0</v>
      </c>
      <c r="W8" s="21">
        <f>Раздел3!E8</f>
        <v>0</v>
      </c>
      <c r="X8" s="21">
        <f>Раздел3!F8</f>
        <v>0</v>
      </c>
      <c r="Y8" s="21">
        <f>Раздел3!G8</f>
        <v>0</v>
      </c>
      <c r="Z8" s="21">
        <f>Раздел3!H8</f>
        <v>0</v>
      </c>
      <c r="AA8" s="13">
        <f>SUM(Раздел5!D7:O7)</f>
        <v>0</v>
      </c>
    </row>
    <row r="9" spans="1:27" ht="15.75" customHeight="1" x14ac:dyDescent="0.15">
      <c r="A9" s="340"/>
      <c r="B9" s="151" t="s">
        <v>261</v>
      </c>
      <c r="C9" s="73" t="s">
        <v>383</v>
      </c>
      <c r="D9" s="196"/>
      <c r="E9" s="195"/>
      <c r="F9" s="202">
        <f t="shared" ref="F9:F72" si="0">SUM(G9:K9)*IF(D9&gt;0,1,0)</f>
        <v>0</v>
      </c>
      <c r="G9" s="196"/>
      <c r="H9" s="194"/>
      <c r="I9" s="196"/>
      <c r="J9" s="194"/>
      <c r="K9" s="196"/>
      <c r="L9" s="196"/>
      <c r="M9" s="196"/>
      <c r="N9" s="196"/>
      <c r="O9" s="196"/>
      <c r="P9" s="196"/>
      <c r="Q9" s="196"/>
      <c r="R9" s="196"/>
      <c r="S9" s="200"/>
      <c r="T9" s="204"/>
      <c r="U9" s="339"/>
      <c r="V9" s="21">
        <f>Раздел3!D9</f>
        <v>0</v>
      </c>
      <c r="W9" s="21">
        <f>Раздел3!E9</f>
        <v>0</v>
      </c>
      <c r="X9" s="21">
        <f>Раздел3!F9</f>
        <v>0</v>
      </c>
      <c r="Y9" s="21">
        <f>Раздел3!G9</f>
        <v>0</v>
      </c>
      <c r="Z9" s="21">
        <f>Раздел3!H9</f>
        <v>0</v>
      </c>
      <c r="AA9" s="13">
        <f>SUM(Раздел5!D8:O8)</f>
        <v>0</v>
      </c>
    </row>
    <row r="10" spans="1:27" ht="15.75" customHeight="1" x14ac:dyDescent="0.15">
      <c r="A10" s="340"/>
      <c r="B10" s="151" t="s">
        <v>489</v>
      </c>
      <c r="C10" s="73" t="s">
        <v>384</v>
      </c>
      <c r="D10" s="196"/>
      <c r="E10" s="206"/>
      <c r="F10" s="202">
        <f t="shared" si="0"/>
        <v>0</v>
      </c>
      <c r="G10" s="196"/>
      <c r="H10" s="194"/>
      <c r="I10" s="196"/>
      <c r="J10" s="194"/>
      <c r="K10" s="196"/>
      <c r="L10" s="196"/>
      <c r="M10" s="196"/>
      <c r="N10" s="196"/>
      <c r="O10" s="196"/>
      <c r="P10" s="196"/>
      <c r="Q10" s="196"/>
      <c r="R10" s="196"/>
      <c r="S10" s="200"/>
      <c r="T10" s="204"/>
      <c r="U10" s="339"/>
      <c r="V10" s="21"/>
      <c r="W10" s="21"/>
      <c r="X10" s="21"/>
      <c r="Y10" s="21"/>
      <c r="Z10" s="21"/>
    </row>
    <row r="11" spans="1:27" ht="15.75" customHeight="1" x14ac:dyDescent="0.15">
      <c r="A11" s="340"/>
      <c r="B11" s="151" t="s">
        <v>14</v>
      </c>
      <c r="C11" s="73" t="s">
        <v>385</v>
      </c>
      <c r="D11" s="196"/>
      <c r="E11" s="206">
        <v>0</v>
      </c>
      <c r="F11" s="202">
        <f t="shared" si="0"/>
        <v>0</v>
      </c>
      <c r="G11" s="194"/>
      <c r="H11" s="196"/>
      <c r="I11" s="194"/>
      <c r="J11" s="194"/>
      <c r="K11" s="196"/>
      <c r="L11" s="196"/>
      <c r="M11" s="196"/>
      <c r="N11" s="196"/>
      <c r="O11" s="196"/>
      <c r="P11" s="196"/>
      <c r="Q11" s="196"/>
      <c r="R11" s="196"/>
      <c r="S11" s="200"/>
      <c r="T11" s="204"/>
      <c r="U11" s="339"/>
      <c r="V11" s="21">
        <f>Раздел3!D10</f>
        <v>0</v>
      </c>
      <c r="W11" s="21">
        <f>Раздел3!E10</f>
        <v>0</v>
      </c>
      <c r="X11" s="21">
        <f>Раздел3!F10</f>
        <v>0</v>
      </c>
      <c r="Y11" s="21">
        <f>Раздел3!G10</f>
        <v>0</v>
      </c>
      <c r="Z11" s="21">
        <f>Раздел3!H10</f>
        <v>0</v>
      </c>
      <c r="AA11" s="13">
        <f>SUM(Раздел5!D9:O9)</f>
        <v>0</v>
      </c>
    </row>
    <row r="12" spans="1:27" ht="15.75" customHeight="1" x14ac:dyDescent="0.15">
      <c r="A12" s="340"/>
      <c r="B12" s="151" t="s">
        <v>490</v>
      </c>
      <c r="C12" s="73" t="s">
        <v>378</v>
      </c>
      <c r="D12" s="196"/>
      <c r="E12" s="206"/>
      <c r="F12" s="202">
        <f t="shared" si="0"/>
        <v>0</v>
      </c>
      <c r="G12" s="194"/>
      <c r="H12" s="196"/>
      <c r="I12" s="194"/>
      <c r="J12" s="194"/>
      <c r="K12" s="196"/>
      <c r="L12" s="196"/>
      <c r="M12" s="196"/>
      <c r="N12" s="196"/>
      <c r="O12" s="196"/>
      <c r="P12" s="196"/>
      <c r="Q12" s="196"/>
      <c r="R12" s="196"/>
      <c r="S12" s="200"/>
      <c r="T12" s="204"/>
      <c r="U12" s="339"/>
      <c r="V12" s="21"/>
      <c r="W12" s="21"/>
      <c r="X12" s="21"/>
      <c r="Y12" s="21"/>
      <c r="Z12" s="21"/>
    </row>
    <row r="13" spans="1:27" ht="15.75" customHeight="1" x14ac:dyDescent="0.15">
      <c r="A13" s="340"/>
      <c r="B13" s="151" t="s">
        <v>15</v>
      </c>
      <c r="C13" s="73" t="s">
        <v>379</v>
      </c>
      <c r="D13" s="194"/>
      <c r="E13" s="207">
        <v>0</v>
      </c>
      <c r="F13" s="202">
        <f t="shared" si="0"/>
        <v>0</v>
      </c>
      <c r="G13" s="194"/>
      <c r="H13" s="196"/>
      <c r="I13" s="194"/>
      <c r="J13" s="196"/>
      <c r="K13" s="196"/>
      <c r="L13" s="196"/>
      <c r="M13" s="196"/>
      <c r="N13" s="196"/>
      <c r="O13" s="196"/>
      <c r="P13" s="196"/>
      <c r="Q13" s="196"/>
      <c r="R13" s="196">
        <v>0</v>
      </c>
      <c r="S13" s="200">
        <v>0</v>
      </c>
      <c r="T13" s="204">
        <v>0</v>
      </c>
      <c r="U13" s="339"/>
      <c r="V13" s="21">
        <f>Раздел3!D11</f>
        <v>0</v>
      </c>
      <c r="W13" s="21">
        <f>Раздел3!E11</f>
        <v>0</v>
      </c>
      <c r="X13" s="21">
        <f>Раздел3!F11</f>
        <v>0</v>
      </c>
      <c r="Y13" s="21">
        <f>Раздел3!G11</f>
        <v>0</v>
      </c>
      <c r="Z13" s="21">
        <f>Раздел3!H11</f>
        <v>0</v>
      </c>
      <c r="AA13" s="13">
        <f>SUM(Раздел5!D10:O10)</f>
        <v>0</v>
      </c>
    </row>
    <row r="14" spans="1:27" ht="15.95" customHeight="1" x14ac:dyDescent="0.15">
      <c r="A14" s="340"/>
      <c r="B14" s="151" t="s">
        <v>16</v>
      </c>
      <c r="C14" s="73" t="s">
        <v>380</v>
      </c>
      <c r="D14" s="196"/>
      <c r="E14" s="195">
        <v>0</v>
      </c>
      <c r="F14" s="198">
        <f t="shared" si="0"/>
        <v>0</v>
      </c>
      <c r="G14" s="196">
        <v>0</v>
      </c>
      <c r="H14" s="196">
        <v>0</v>
      </c>
      <c r="I14" s="196">
        <v>0</v>
      </c>
      <c r="J14" s="196">
        <v>0</v>
      </c>
      <c r="K14" s="196">
        <v>0</v>
      </c>
      <c r="L14" s="196">
        <v>0</v>
      </c>
      <c r="M14" s="196">
        <v>0</v>
      </c>
      <c r="N14" s="196">
        <v>0</v>
      </c>
      <c r="O14" s="196">
        <v>0</v>
      </c>
      <c r="P14" s="196">
        <v>0</v>
      </c>
      <c r="Q14" s="196">
        <v>0</v>
      </c>
      <c r="R14" s="196">
        <v>0</v>
      </c>
      <c r="S14" s="200">
        <v>0</v>
      </c>
      <c r="T14" s="204">
        <v>0</v>
      </c>
      <c r="U14" s="339"/>
      <c r="V14" s="21">
        <f>Раздел3!D12</f>
        <v>0</v>
      </c>
      <c r="W14" s="21">
        <f>Раздел3!E12</f>
        <v>0</v>
      </c>
      <c r="X14" s="21">
        <f>Раздел3!F12</f>
        <v>0</v>
      </c>
      <c r="Y14" s="21">
        <f>Раздел3!G12</f>
        <v>0</v>
      </c>
      <c r="Z14" s="21">
        <f>Раздел3!H12</f>
        <v>0</v>
      </c>
      <c r="AA14" s="13">
        <f>SUM(Раздел5!D11:O11)</f>
        <v>0</v>
      </c>
    </row>
    <row r="15" spans="1:27" ht="15.95" customHeight="1" x14ac:dyDescent="0.15">
      <c r="A15" s="340"/>
      <c r="B15" s="151" t="s">
        <v>17</v>
      </c>
      <c r="C15" s="73" t="s">
        <v>381</v>
      </c>
      <c r="D15" s="196"/>
      <c r="E15" s="207">
        <v>0</v>
      </c>
      <c r="F15" s="202">
        <f t="shared" si="0"/>
        <v>0</v>
      </c>
      <c r="G15" s="196">
        <v>0</v>
      </c>
      <c r="H15" s="196">
        <v>0</v>
      </c>
      <c r="I15" s="196">
        <v>0</v>
      </c>
      <c r="J15" s="196">
        <v>0</v>
      </c>
      <c r="K15" s="196">
        <v>0</v>
      </c>
      <c r="L15" s="196">
        <v>0</v>
      </c>
      <c r="M15" s="196">
        <v>0</v>
      </c>
      <c r="N15" s="196">
        <v>0</v>
      </c>
      <c r="O15" s="196">
        <v>0</v>
      </c>
      <c r="P15" s="196">
        <v>0</v>
      </c>
      <c r="Q15" s="196">
        <v>0</v>
      </c>
      <c r="R15" s="196">
        <v>0</v>
      </c>
      <c r="S15" s="200">
        <v>0</v>
      </c>
      <c r="T15" s="204">
        <v>0</v>
      </c>
      <c r="U15" s="339"/>
      <c r="V15" s="21">
        <f>Раздел3!D13</f>
        <v>0</v>
      </c>
      <c r="W15" s="21">
        <f>Раздел3!E13</f>
        <v>0</v>
      </c>
      <c r="X15" s="21">
        <f>Раздел3!F13</f>
        <v>0</v>
      </c>
      <c r="Y15" s="21">
        <f>Раздел3!G13</f>
        <v>0</v>
      </c>
      <c r="Z15" s="21">
        <f>Раздел3!H13</f>
        <v>0</v>
      </c>
      <c r="AA15" s="13">
        <f>SUM(Раздел5!D12:O12)</f>
        <v>0</v>
      </c>
    </row>
    <row r="16" spans="1:27" ht="15.95" customHeight="1" x14ac:dyDescent="0.15">
      <c r="A16" s="340"/>
      <c r="B16" s="151" t="s">
        <v>491</v>
      </c>
      <c r="C16" s="73" t="s">
        <v>382</v>
      </c>
      <c r="D16" s="196"/>
      <c r="E16" s="207"/>
      <c r="F16" s="202">
        <f t="shared" si="0"/>
        <v>0</v>
      </c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200"/>
      <c r="T16" s="204"/>
      <c r="U16" s="339"/>
      <c r="V16" s="21"/>
      <c r="W16" s="21"/>
      <c r="X16" s="21"/>
      <c r="Y16" s="21"/>
      <c r="Z16" s="21"/>
    </row>
    <row r="17" spans="1:27" ht="15.95" customHeight="1" x14ac:dyDescent="0.15">
      <c r="A17" s="340"/>
      <c r="B17" s="151" t="s">
        <v>391</v>
      </c>
      <c r="C17" s="73" t="s">
        <v>531</v>
      </c>
      <c r="D17" s="196"/>
      <c r="E17" s="206">
        <v>0</v>
      </c>
      <c r="F17" s="202">
        <f t="shared" si="0"/>
        <v>0</v>
      </c>
      <c r="G17" s="194">
        <v>0</v>
      </c>
      <c r="H17" s="196">
        <v>0</v>
      </c>
      <c r="I17" s="196">
        <v>0</v>
      </c>
      <c r="J17" s="196">
        <v>0</v>
      </c>
      <c r="K17" s="196">
        <v>0</v>
      </c>
      <c r="L17" s="196">
        <v>0</v>
      </c>
      <c r="M17" s="196">
        <v>0</v>
      </c>
      <c r="N17" s="196">
        <v>0</v>
      </c>
      <c r="O17" s="196">
        <v>0</v>
      </c>
      <c r="P17" s="196">
        <v>0</v>
      </c>
      <c r="Q17" s="196">
        <v>0</v>
      </c>
      <c r="R17" s="196">
        <v>0</v>
      </c>
      <c r="S17" s="200">
        <v>0</v>
      </c>
      <c r="T17" s="204">
        <v>0</v>
      </c>
      <c r="U17" s="339"/>
      <c r="V17" s="21">
        <f>Раздел3!D14</f>
        <v>0</v>
      </c>
      <c r="W17" s="21">
        <f>Раздел3!E14</f>
        <v>0</v>
      </c>
      <c r="X17" s="21">
        <f>Раздел3!F14</f>
        <v>0</v>
      </c>
      <c r="Y17" s="21">
        <f>Раздел3!G14</f>
        <v>0</v>
      </c>
      <c r="Z17" s="21">
        <f>Раздел3!H14</f>
        <v>0</v>
      </c>
      <c r="AA17" s="13">
        <f>SUM(Раздел5!D13:O13)</f>
        <v>0</v>
      </c>
    </row>
    <row r="18" spans="1:27" ht="15.95" customHeight="1" x14ac:dyDescent="0.15">
      <c r="A18" s="340"/>
      <c r="B18" s="151" t="s">
        <v>18</v>
      </c>
      <c r="C18" s="73" t="s">
        <v>532</v>
      </c>
      <c r="D18" s="196"/>
      <c r="E18" s="195">
        <v>0</v>
      </c>
      <c r="F18" s="198">
        <f t="shared" si="0"/>
        <v>0</v>
      </c>
      <c r="G18" s="196">
        <v>0</v>
      </c>
      <c r="H18" s="196">
        <v>0</v>
      </c>
      <c r="I18" s="196">
        <v>0</v>
      </c>
      <c r="J18" s="196">
        <v>0</v>
      </c>
      <c r="K18" s="196">
        <v>0</v>
      </c>
      <c r="L18" s="196">
        <v>0</v>
      </c>
      <c r="M18" s="196">
        <v>0</v>
      </c>
      <c r="N18" s="196">
        <v>0</v>
      </c>
      <c r="O18" s="196">
        <v>0</v>
      </c>
      <c r="P18" s="196">
        <v>0</v>
      </c>
      <c r="Q18" s="196">
        <v>0</v>
      </c>
      <c r="R18" s="196">
        <v>0</v>
      </c>
      <c r="S18" s="200">
        <v>0</v>
      </c>
      <c r="T18" s="204">
        <v>0</v>
      </c>
      <c r="U18" s="339"/>
      <c r="V18" s="21">
        <f>Раздел3!D15</f>
        <v>0</v>
      </c>
      <c r="W18" s="21">
        <f>Раздел3!E15</f>
        <v>0</v>
      </c>
      <c r="X18" s="21">
        <f>Раздел3!F15</f>
        <v>0</v>
      </c>
      <c r="Y18" s="21">
        <f>Раздел3!G15</f>
        <v>0</v>
      </c>
      <c r="Z18" s="21">
        <f>Раздел3!H15</f>
        <v>0</v>
      </c>
      <c r="AA18" s="13">
        <f>SUM(Раздел5!D14:O14)</f>
        <v>0</v>
      </c>
    </row>
    <row r="19" spans="1:27" ht="16.5" customHeight="1" x14ac:dyDescent="0.15">
      <c r="A19" s="340"/>
      <c r="B19" s="151" t="s">
        <v>392</v>
      </c>
      <c r="C19" s="73" t="s">
        <v>533</v>
      </c>
      <c r="D19" s="197">
        <f>IF(SUM(D20:D21)&gt;=1,1,0)</f>
        <v>1</v>
      </c>
      <c r="E19" s="198">
        <f>IF(SUM(E20:E21)&gt;=1,1,0)</f>
        <v>0</v>
      </c>
      <c r="F19" s="202">
        <f t="shared" si="0"/>
        <v>417</v>
      </c>
      <c r="G19" s="198">
        <f t="shared" ref="G19:T19" si="1">SUM(G20:G21)</f>
        <v>121</v>
      </c>
      <c r="H19" s="198">
        <f t="shared" si="1"/>
        <v>118</v>
      </c>
      <c r="I19" s="198">
        <f t="shared" si="1"/>
        <v>178</v>
      </c>
      <c r="J19" s="198">
        <f t="shared" si="1"/>
        <v>0</v>
      </c>
      <c r="K19" s="198">
        <f t="shared" si="1"/>
        <v>0</v>
      </c>
      <c r="L19" s="198">
        <f t="shared" si="1"/>
        <v>0</v>
      </c>
      <c r="M19" s="198">
        <f t="shared" si="1"/>
        <v>339</v>
      </c>
      <c r="N19" s="198">
        <f t="shared" si="1"/>
        <v>78</v>
      </c>
      <c r="O19" s="198">
        <f t="shared" si="1"/>
        <v>0</v>
      </c>
      <c r="P19" s="198">
        <f t="shared" si="1"/>
        <v>0</v>
      </c>
      <c r="Q19" s="198">
        <f t="shared" si="1"/>
        <v>158</v>
      </c>
      <c r="R19" s="198">
        <f t="shared" si="1"/>
        <v>0</v>
      </c>
      <c r="S19" s="198">
        <f t="shared" si="1"/>
        <v>0</v>
      </c>
      <c r="T19" s="198">
        <f t="shared" si="1"/>
        <v>296</v>
      </c>
      <c r="U19" s="339"/>
      <c r="V19" s="21">
        <f>Раздел3!D16</f>
        <v>0</v>
      </c>
      <c r="W19" s="21">
        <f>Раздел3!E16</f>
        <v>0</v>
      </c>
      <c r="X19" s="21">
        <f>Раздел3!F16</f>
        <v>0</v>
      </c>
      <c r="Y19" s="21">
        <f>Раздел3!G16</f>
        <v>0</v>
      </c>
      <c r="Z19" s="21">
        <f>Раздел3!H16</f>
        <v>0</v>
      </c>
      <c r="AA19" s="13">
        <f>SUM(Раздел5!D15:O15)</f>
        <v>0</v>
      </c>
    </row>
    <row r="20" spans="1:27" ht="21" customHeight="1" x14ac:dyDescent="0.15">
      <c r="A20" s="340"/>
      <c r="B20" s="152" t="s">
        <v>423</v>
      </c>
      <c r="C20" s="73" t="s">
        <v>534</v>
      </c>
      <c r="D20" s="194">
        <v>1</v>
      </c>
      <c r="E20" s="195">
        <v>0</v>
      </c>
      <c r="F20" s="202">
        <f t="shared" si="0"/>
        <v>259</v>
      </c>
      <c r="G20" s="194">
        <v>56</v>
      </c>
      <c r="H20" s="194">
        <v>71</v>
      </c>
      <c r="I20" s="194">
        <v>132</v>
      </c>
      <c r="J20" s="194">
        <v>0</v>
      </c>
      <c r="K20" s="196">
        <v>0</v>
      </c>
      <c r="L20" s="194">
        <v>0</v>
      </c>
      <c r="M20" s="196">
        <v>202</v>
      </c>
      <c r="N20" s="196">
        <v>57</v>
      </c>
      <c r="O20" s="196">
        <v>0</v>
      </c>
      <c r="P20" s="196">
        <v>0</v>
      </c>
      <c r="Q20" s="126">
        <v>0</v>
      </c>
      <c r="R20" s="196">
        <v>0</v>
      </c>
      <c r="S20" s="200">
        <v>0</v>
      </c>
      <c r="T20" s="204">
        <v>203</v>
      </c>
      <c r="U20" s="339"/>
      <c r="V20" s="21">
        <f>Раздел3!D17</f>
        <v>0</v>
      </c>
      <c r="W20" s="21">
        <f>Раздел3!E17</f>
        <v>0</v>
      </c>
      <c r="X20" s="21">
        <f>Раздел3!F17</f>
        <v>0</v>
      </c>
      <c r="Y20" s="21">
        <f>Раздел3!G17</f>
        <v>0</v>
      </c>
      <c r="Z20" s="21">
        <f>Раздел3!H17</f>
        <v>0</v>
      </c>
      <c r="AA20" s="13">
        <f>SUM(Раздел5!D16:O16)</f>
        <v>0</v>
      </c>
    </row>
    <row r="21" spans="1:27" ht="15.95" customHeight="1" x14ac:dyDescent="0.15">
      <c r="A21" s="340"/>
      <c r="B21" s="152" t="s">
        <v>304</v>
      </c>
      <c r="C21" s="73" t="s">
        <v>535</v>
      </c>
      <c r="D21" s="194">
        <v>1</v>
      </c>
      <c r="E21" s="195">
        <v>0</v>
      </c>
      <c r="F21" s="202">
        <f t="shared" si="0"/>
        <v>158</v>
      </c>
      <c r="G21" s="194">
        <v>65</v>
      </c>
      <c r="H21" s="194">
        <v>47</v>
      </c>
      <c r="I21" s="194">
        <v>46</v>
      </c>
      <c r="J21" s="196"/>
      <c r="K21" s="196"/>
      <c r="L21" s="194">
        <v>0</v>
      </c>
      <c r="M21" s="219">
        <v>137</v>
      </c>
      <c r="N21" s="219">
        <v>21</v>
      </c>
      <c r="O21" s="196"/>
      <c r="P21" s="196"/>
      <c r="Q21" s="199">
        <v>158</v>
      </c>
      <c r="R21" s="196">
        <v>0</v>
      </c>
      <c r="S21" s="200">
        <v>0</v>
      </c>
      <c r="T21" s="204">
        <v>93</v>
      </c>
      <c r="U21" s="339"/>
      <c r="V21" s="21">
        <f>Раздел3!D18</f>
        <v>0</v>
      </c>
      <c r="W21" s="21">
        <f>Раздел3!E18</f>
        <v>0</v>
      </c>
      <c r="X21" s="21">
        <f>Раздел3!F18</f>
        <v>0</v>
      </c>
      <c r="Y21" s="21">
        <f>Раздел3!G18</f>
        <v>0</v>
      </c>
      <c r="Z21" s="21">
        <f>Раздел3!H18</f>
        <v>0</v>
      </c>
      <c r="AA21" s="13">
        <f>SUM(Раздел5!D17:O17)</f>
        <v>0</v>
      </c>
    </row>
    <row r="22" spans="1:27" ht="15.95" customHeight="1" x14ac:dyDescent="0.15">
      <c r="A22" s="340"/>
      <c r="B22" s="151" t="s">
        <v>19</v>
      </c>
      <c r="C22" s="73" t="s">
        <v>536</v>
      </c>
      <c r="D22" s="194"/>
      <c r="E22" s="195">
        <v>0</v>
      </c>
      <c r="F22" s="202">
        <f t="shared" si="0"/>
        <v>0</v>
      </c>
      <c r="G22" s="194">
        <v>0</v>
      </c>
      <c r="H22" s="196">
        <v>0</v>
      </c>
      <c r="I22" s="196">
        <v>0</v>
      </c>
      <c r="J22" s="196">
        <v>0</v>
      </c>
      <c r="K22" s="196">
        <v>0</v>
      </c>
      <c r="L22" s="196">
        <v>0</v>
      </c>
      <c r="M22" s="196">
        <v>0</v>
      </c>
      <c r="N22" s="196">
        <v>0</v>
      </c>
      <c r="O22" s="196">
        <v>0</v>
      </c>
      <c r="P22" s="196">
        <v>0</v>
      </c>
      <c r="Q22" s="196">
        <v>0</v>
      </c>
      <c r="R22" s="196">
        <v>0</v>
      </c>
      <c r="S22" s="200">
        <v>0</v>
      </c>
      <c r="T22" s="204">
        <v>0</v>
      </c>
      <c r="U22" s="339"/>
      <c r="V22" s="21">
        <f>Раздел3!D19</f>
        <v>52</v>
      </c>
      <c r="W22" s="21">
        <f>Раздел3!E19</f>
        <v>15</v>
      </c>
      <c r="X22" s="21">
        <f>Раздел3!F19</f>
        <v>37</v>
      </c>
      <c r="Y22" s="21">
        <f>Раздел3!G19</f>
        <v>0</v>
      </c>
      <c r="Z22" s="21">
        <f>Раздел3!H19</f>
        <v>0</v>
      </c>
      <c r="AA22" s="13">
        <f>SUM(Раздел5!D18:O18)</f>
        <v>0</v>
      </c>
    </row>
    <row r="23" spans="1:27" ht="15.95" customHeight="1" x14ac:dyDescent="0.15">
      <c r="A23" s="340"/>
      <c r="B23" s="151" t="s">
        <v>20</v>
      </c>
      <c r="C23" s="73" t="s">
        <v>537</v>
      </c>
      <c r="D23" s="194"/>
      <c r="E23" s="195">
        <v>0</v>
      </c>
      <c r="F23" s="202">
        <f t="shared" si="0"/>
        <v>0</v>
      </c>
      <c r="G23" s="196">
        <v>0</v>
      </c>
      <c r="H23" s="196">
        <v>0</v>
      </c>
      <c r="I23" s="196">
        <v>0</v>
      </c>
      <c r="J23" s="196">
        <v>0</v>
      </c>
      <c r="K23" s="196">
        <v>0</v>
      </c>
      <c r="L23" s="196">
        <v>0</v>
      </c>
      <c r="M23" s="196">
        <v>0</v>
      </c>
      <c r="N23" s="196">
        <v>0</v>
      </c>
      <c r="O23" s="196">
        <v>0</v>
      </c>
      <c r="P23" s="196">
        <v>0</v>
      </c>
      <c r="Q23" s="196">
        <v>0</v>
      </c>
      <c r="R23" s="196">
        <v>0</v>
      </c>
      <c r="S23" s="200">
        <v>0</v>
      </c>
      <c r="T23" s="204">
        <v>0</v>
      </c>
      <c r="U23" s="339"/>
      <c r="V23" s="21">
        <f>Раздел3!D20</f>
        <v>40</v>
      </c>
      <c r="W23" s="21">
        <f>Раздел3!E20</f>
        <v>15</v>
      </c>
      <c r="X23" s="21">
        <f>Раздел3!F20</f>
        <v>25</v>
      </c>
      <c r="Y23" s="21">
        <f>Раздел3!G20</f>
        <v>0</v>
      </c>
      <c r="Z23" s="21">
        <f>Раздел3!H20</f>
        <v>0</v>
      </c>
      <c r="AA23" s="13">
        <f>SUM(Раздел5!D19:O19)</f>
        <v>0</v>
      </c>
    </row>
    <row r="24" spans="1:27" ht="15.75" customHeight="1" x14ac:dyDescent="0.15">
      <c r="A24" s="340"/>
      <c r="B24" s="151" t="s">
        <v>21</v>
      </c>
      <c r="C24" s="73" t="s">
        <v>538</v>
      </c>
      <c r="D24" s="196"/>
      <c r="E24" s="195">
        <v>0</v>
      </c>
      <c r="F24" s="198">
        <f t="shared" si="0"/>
        <v>0</v>
      </c>
      <c r="G24" s="196">
        <v>0</v>
      </c>
      <c r="H24" s="196">
        <v>0</v>
      </c>
      <c r="I24" s="196">
        <v>0</v>
      </c>
      <c r="J24" s="196">
        <v>0</v>
      </c>
      <c r="K24" s="196">
        <v>0</v>
      </c>
      <c r="L24" s="196">
        <v>0</v>
      </c>
      <c r="M24" s="196">
        <v>0</v>
      </c>
      <c r="N24" s="196">
        <v>0</v>
      </c>
      <c r="O24" s="196">
        <v>0</v>
      </c>
      <c r="P24" s="196">
        <v>0</v>
      </c>
      <c r="Q24" s="196">
        <v>0</v>
      </c>
      <c r="R24" s="196">
        <v>0</v>
      </c>
      <c r="S24" s="200">
        <v>0</v>
      </c>
      <c r="T24" s="204">
        <v>0</v>
      </c>
      <c r="U24" s="339"/>
      <c r="V24" s="21">
        <f>Раздел3!D21</f>
        <v>12</v>
      </c>
      <c r="W24" s="21">
        <f>Раздел3!E21</f>
        <v>0</v>
      </c>
      <c r="X24" s="21">
        <f>Раздел3!F21</f>
        <v>12</v>
      </c>
      <c r="Y24" s="21">
        <f>Раздел3!G21</f>
        <v>0</v>
      </c>
      <c r="Z24" s="21">
        <f>Раздел3!H21</f>
        <v>0</v>
      </c>
      <c r="AA24" s="13">
        <f>SUM(Раздел5!D20:O20)</f>
        <v>0</v>
      </c>
    </row>
    <row r="25" spans="1:27" ht="15.75" customHeight="1" x14ac:dyDescent="0.15">
      <c r="A25" s="340"/>
      <c r="B25" s="151" t="s">
        <v>393</v>
      </c>
      <c r="C25" s="73" t="s">
        <v>539</v>
      </c>
      <c r="D25" s="198">
        <f>IF(SUM(D26:D27)&gt;=1,1,0)</f>
        <v>0</v>
      </c>
      <c r="E25" s="198">
        <f>IF(SUM(E26:E27)&gt;=1,1,0)</f>
        <v>0</v>
      </c>
      <c r="F25" s="198">
        <f t="shared" si="0"/>
        <v>0</v>
      </c>
      <c r="G25" s="198">
        <f t="shared" ref="G25:T25" si="2">SUM(G26:G27)</f>
        <v>0</v>
      </c>
      <c r="H25" s="198">
        <f t="shared" si="2"/>
        <v>0</v>
      </c>
      <c r="I25" s="198">
        <f t="shared" si="2"/>
        <v>0</v>
      </c>
      <c r="J25" s="198">
        <f t="shared" si="2"/>
        <v>0</v>
      </c>
      <c r="K25" s="198">
        <f t="shared" si="2"/>
        <v>0</v>
      </c>
      <c r="L25" s="198">
        <f t="shared" si="2"/>
        <v>0</v>
      </c>
      <c r="M25" s="198">
        <f t="shared" si="2"/>
        <v>0</v>
      </c>
      <c r="N25" s="198">
        <f t="shared" si="2"/>
        <v>0</v>
      </c>
      <c r="O25" s="198">
        <f t="shared" si="2"/>
        <v>0</v>
      </c>
      <c r="P25" s="198">
        <f t="shared" si="2"/>
        <v>0</v>
      </c>
      <c r="Q25" s="198">
        <f t="shared" si="2"/>
        <v>0</v>
      </c>
      <c r="R25" s="198">
        <f t="shared" si="2"/>
        <v>0</v>
      </c>
      <c r="S25" s="198">
        <f t="shared" si="2"/>
        <v>0</v>
      </c>
      <c r="T25" s="198">
        <f t="shared" si="2"/>
        <v>0</v>
      </c>
      <c r="U25" s="339"/>
      <c r="V25" s="21">
        <f>Раздел3!D22</f>
        <v>0</v>
      </c>
      <c r="W25" s="21">
        <f>Раздел3!E22</f>
        <v>0</v>
      </c>
      <c r="X25" s="21">
        <f>Раздел3!F22</f>
        <v>0</v>
      </c>
      <c r="Y25" s="21">
        <f>Раздел3!G22</f>
        <v>0</v>
      </c>
      <c r="Z25" s="21">
        <f>Раздел3!H22</f>
        <v>0</v>
      </c>
      <c r="AA25" s="13">
        <f>SUM(Раздел5!D21:O21)</f>
        <v>0</v>
      </c>
    </row>
    <row r="26" spans="1:27" ht="20.25" customHeight="1" x14ac:dyDescent="0.15">
      <c r="A26" s="340"/>
      <c r="B26" s="152" t="s">
        <v>424</v>
      </c>
      <c r="C26" s="73" t="s">
        <v>540</v>
      </c>
      <c r="D26" s="196"/>
      <c r="E26" s="195">
        <v>0</v>
      </c>
      <c r="F26" s="198">
        <f t="shared" si="0"/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0</v>
      </c>
      <c r="S26" s="200">
        <v>0</v>
      </c>
      <c r="T26" s="204">
        <v>0</v>
      </c>
      <c r="U26" s="339"/>
      <c r="V26" s="21">
        <f>Раздел3!D23</f>
        <v>0</v>
      </c>
      <c r="W26" s="21">
        <f>Раздел3!E23</f>
        <v>0</v>
      </c>
      <c r="X26" s="21">
        <f>Раздел3!F23</f>
        <v>0</v>
      </c>
      <c r="Y26" s="21">
        <f>Раздел3!G23</f>
        <v>0</v>
      </c>
      <c r="Z26" s="21">
        <f>Раздел3!H23</f>
        <v>0</v>
      </c>
      <c r="AA26" s="13">
        <f>SUM(Раздел5!D22:O22)</f>
        <v>0</v>
      </c>
    </row>
    <row r="27" spans="1:27" ht="15.95" customHeight="1" x14ac:dyDescent="0.15">
      <c r="A27" s="340"/>
      <c r="B27" s="152" t="s">
        <v>267</v>
      </c>
      <c r="C27" s="73" t="s">
        <v>541</v>
      </c>
      <c r="D27" s="196">
        <v>0</v>
      </c>
      <c r="E27" s="195">
        <v>0</v>
      </c>
      <c r="F27" s="198">
        <f t="shared" si="0"/>
        <v>0</v>
      </c>
      <c r="G27" s="196">
        <v>0</v>
      </c>
      <c r="H27" s="196">
        <v>0</v>
      </c>
      <c r="I27" s="196">
        <v>0</v>
      </c>
      <c r="J27" s="196">
        <v>0</v>
      </c>
      <c r="K27" s="196">
        <v>0</v>
      </c>
      <c r="L27" s="196">
        <v>0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6">
        <v>0</v>
      </c>
      <c r="S27" s="200">
        <v>0</v>
      </c>
      <c r="T27" s="204">
        <v>0</v>
      </c>
      <c r="U27" s="339"/>
      <c r="V27" s="21">
        <f>Раздел3!D24</f>
        <v>0</v>
      </c>
      <c r="W27" s="21">
        <f>Раздел3!E24</f>
        <v>0</v>
      </c>
      <c r="X27" s="21">
        <f>Раздел3!F24</f>
        <v>0</v>
      </c>
      <c r="Y27" s="21">
        <f>Раздел3!G24</f>
        <v>0</v>
      </c>
      <c r="Z27" s="21">
        <f>Раздел3!H24</f>
        <v>0</v>
      </c>
      <c r="AA27" s="13">
        <f>SUM(Раздел5!D23:O23)</f>
        <v>0</v>
      </c>
    </row>
    <row r="28" spans="1:27" ht="15.95" customHeight="1" x14ac:dyDescent="0.15">
      <c r="A28" s="340"/>
      <c r="B28" s="151" t="s">
        <v>22</v>
      </c>
      <c r="C28" s="73" t="s">
        <v>542</v>
      </c>
      <c r="D28" s="196">
        <v>0</v>
      </c>
      <c r="E28" s="206">
        <v>0</v>
      </c>
      <c r="F28" s="198">
        <f t="shared" si="0"/>
        <v>0</v>
      </c>
      <c r="G28" s="196">
        <v>0</v>
      </c>
      <c r="H28" s="196">
        <v>0</v>
      </c>
      <c r="I28" s="196">
        <v>0</v>
      </c>
      <c r="J28" s="196">
        <v>0</v>
      </c>
      <c r="K28" s="196">
        <v>0</v>
      </c>
      <c r="L28" s="196">
        <v>0</v>
      </c>
      <c r="M28" s="196">
        <v>0</v>
      </c>
      <c r="N28" s="196">
        <v>0</v>
      </c>
      <c r="O28" s="196">
        <v>0</v>
      </c>
      <c r="P28" s="196">
        <v>0</v>
      </c>
      <c r="Q28" s="196">
        <v>0</v>
      </c>
      <c r="R28" s="196">
        <v>0</v>
      </c>
      <c r="S28" s="200">
        <v>0</v>
      </c>
      <c r="T28" s="204">
        <v>0</v>
      </c>
      <c r="U28" s="339"/>
      <c r="V28" s="21">
        <f>Раздел3!D25</f>
        <v>0</v>
      </c>
      <c r="W28" s="21">
        <f>Раздел3!E25</f>
        <v>0</v>
      </c>
      <c r="X28" s="21">
        <f>Раздел3!F25</f>
        <v>0</v>
      </c>
      <c r="Y28" s="21">
        <f>Раздел3!G25</f>
        <v>0</v>
      </c>
      <c r="Z28" s="21">
        <f>Раздел3!H25</f>
        <v>0</v>
      </c>
      <c r="AA28" s="13">
        <f>SUM(Раздел5!D24:O24)</f>
        <v>0</v>
      </c>
    </row>
    <row r="29" spans="1:27" ht="15.75" customHeight="1" x14ac:dyDescent="0.15">
      <c r="A29" s="340"/>
      <c r="B29" s="151" t="s">
        <v>23</v>
      </c>
      <c r="C29" s="73" t="s">
        <v>543</v>
      </c>
      <c r="D29" s="196">
        <v>0</v>
      </c>
      <c r="E29" s="195">
        <v>0</v>
      </c>
      <c r="F29" s="198">
        <f t="shared" si="0"/>
        <v>0</v>
      </c>
      <c r="G29" s="196">
        <v>0</v>
      </c>
      <c r="H29" s="196">
        <v>0</v>
      </c>
      <c r="I29" s="196">
        <v>0</v>
      </c>
      <c r="J29" s="196">
        <v>0</v>
      </c>
      <c r="K29" s="196">
        <v>0</v>
      </c>
      <c r="L29" s="196">
        <v>0</v>
      </c>
      <c r="M29" s="196">
        <v>0</v>
      </c>
      <c r="N29" s="196">
        <v>0</v>
      </c>
      <c r="O29" s="196">
        <v>0</v>
      </c>
      <c r="P29" s="196">
        <v>0</v>
      </c>
      <c r="Q29" s="196">
        <v>0</v>
      </c>
      <c r="R29" s="196">
        <v>0</v>
      </c>
      <c r="S29" s="200">
        <v>0</v>
      </c>
      <c r="T29" s="204">
        <v>0</v>
      </c>
      <c r="U29" s="339"/>
      <c r="V29" s="21">
        <f>Раздел3!D26</f>
        <v>0</v>
      </c>
      <c r="W29" s="21">
        <f>Раздел3!E26</f>
        <v>0</v>
      </c>
      <c r="X29" s="21">
        <f>Раздел3!F26</f>
        <v>0</v>
      </c>
      <c r="Y29" s="21">
        <f>Раздел3!G26</f>
        <v>0</v>
      </c>
      <c r="Z29" s="21">
        <f>Раздел3!H26</f>
        <v>0</v>
      </c>
      <c r="AA29" s="13">
        <f>SUM(Раздел5!D25:O25)</f>
        <v>0</v>
      </c>
    </row>
    <row r="30" spans="1:27" ht="15.95" customHeight="1" x14ac:dyDescent="0.15">
      <c r="A30" s="340"/>
      <c r="B30" s="151" t="s">
        <v>24</v>
      </c>
      <c r="C30" s="73" t="s">
        <v>544</v>
      </c>
      <c r="D30" s="196">
        <v>0</v>
      </c>
      <c r="E30" s="206">
        <v>0</v>
      </c>
      <c r="F30" s="198">
        <f t="shared" si="0"/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6">
        <v>0</v>
      </c>
      <c r="S30" s="200">
        <v>0</v>
      </c>
      <c r="T30" s="204">
        <v>0</v>
      </c>
      <c r="U30" s="339"/>
      <c r="V30" s="21">
        <f>Раздел3!D27</f>
        <v>0</v>
      </c>
      <c r="W30" s="21">
        <f>Раздел3!E27</f>
        <v>0</v>
      </c>
      <c r="X30" s="21">
        <f>Раздел3!F27</f>
        <v>0</v>
      </c>
      <c r="Y30" s="21">
        <f>Раздел3!G27</f>
        <v>0</v>
      </c>
      <c r="Z30" s="21">
        <f>Раздел3!H27</f>
        <v>0</v>
      </c>
      <c r="AA30" s="13">
        <f>SUM(Раздел5!D26:O26)</f>
        <v>0</v>
      </c>
    </row>
    <row r="31" spans="1:27" ht="15.95" customHeight="1" x14ac:dyDescent="0.15">
      <c r="A31" s="340"/>
      <c r="B31" s="151" t="s">
        <v>25</v>
      </c>
      <c r="C31" s="73" t="s">
        <v>545</v>
      </c>
      <c r="D31" s="196">
        <v>0</v>
      </c>
      <c r="E31" s="195">
        <v>0</v>
      </c>
      <c r="F31" s="198">
        <f t="shared" si="0"/>
        <v>0</v>
      </c>
      <c r="G31" s="196">
        <v>0</v>
      </c>
      <c r="H31" s="196">
        <v>0</v>
      </c>
      <c r="I31" s="196">
        <v>0</v>
      </c>
      <c r="J31" s="196">
        <v>0</v>
      </c>
      <c r="K31" s="196">
        <v>0</v>
      </c>
      <c r="L31" s="196">
        <v>0</v>
      </c>
      <c r="M31" s="196">
        <v>0</v>
      </c>
      <c r="N31" s="196">
        <v>0</v>
      </c>
      <c r="O31" s="196">
        <v>0</v>
      </c>
      <c r="P31" s="196">
        <v>0</v>
      </c>
      <c r="Q31" s="196">
        <v>0</v>
      </c>
      <c r="R31" s="196">
        <v>0</v>
      </c>
      <c r="S31" s="200">
        <v>0</v>
      </c>
      <c r="T31" s="204">
        <v>0</v>
      </c>
      <c r="U31" s="339"/>
      <c r="V31" s="21">
        <f>Раздел3!D28</f>
        <v>0</v>
      </c>
      <c r="W31" s="21">
        <f>Раздел3!E28</f>
        <v>0</v>
      </c>
      <c r="X31" s="21">
        <f>Раздел3!F28</f>
        <v>0</v>
      </c>
      <c r="Y31" s="21">
        <f>Раздел3!G28</f>
        <v>0</v>
      </c>
      <c r="Z31" s="21">
        <f>Раздел3!H28</f>
        <v>0</v>
      </c>
      <c r="AA31" s="13">
        <f>SUM(Раздел5!D27:O27)</f>
        <v>0</v>
      </c>
    </row>
    <row r="32" spans="1:27" ht="15.95" customHeight="1" x14ac:dyDescent="0.15">
      <c r="A32" s="340"/>
      <c r="B32" s="151" t="s">
        <v>106</v>
      </c>
      <c r="C32" s="73" t="s">
        <v>546</v>
      </c>
      <c r="D32" s="196">
        <v>0</v>
      </c>
      <c r="E32" s="195">
        <v>0</v>
      </c>
      <c r="F32" s="202">
        <f t="shared" si="0"/>
        <v>0</v>
      </c>
      <c r="G32" s="196">
        <v>0</v>
      </c>
      <c r="H32" s="196">
        <v>0</v>
      </c>
      <c r="I32" s="196">
        <v>0</v>
      </c>
      <c r="J32" s="196">
        <v>0</v>
      </c>
      <c r="K32" s="196">
        <v>0</v>
      </c>
      <c r="L32" s="196">
        <v>0</v>
      </c>
      <c r="M32" s="196">
        <v>0</v>
      </c>
      <c r="N32" s="196">
        <v>0</v>
      </c>
      <c r="O32" s="196">
        <v>0</v>
      </c>
      <c r="P32" s="196">
        <v>0</v>
      </c>
      <c r="Q32" s="196">
        <v>0</v>
      </c>
      <c r="R32" s="196">
        <v>0</v>
      </c>
      <c r="S32" s="200">
        <v>0</v>
      </c>
      <c r="T32" s="204">
        <v>0</v>
      </c>
      <c r="U32" s="339"/>
      <c r="V32" s="21">
        <f>Раздел3!D29</f>
        <v>0</v>
      </c>
      <c r="W32" s="21">
        <f>Раздел3!E29</f>
        <v>0</v>
      </c>
      <c r="X32" s="21">
        <f>Раздел3!F29</f>
        <v>0</v>
      </c>
      <c r="Y32" s="21">
        <f>Раздел3!G29</f>
        <v>0</v>
      </c>
      <c r="Z32" s="21">
        <f>Раздел3!H29</f>
        <v>0</v>
      </c>
      <c r="AA32" s="13">
        <f>SUM(Раздел5!D28:O28)</f>
        <v>0</v>
      </c>
    </row>
    <row r="33" spans="1:27" ht="15.95" customHeight="1" x14ac:dyDescent="0.15">
      <c r="A33" s="340"/>
      <c r="B33" s="151" t="s">
        <v>262</v>
      </c>
      <c r="C33" s="73" t="s">
        <v>547</v>
      </c>
      <c r="D33" s="196">
        <v>0</v>
      </c>
      <c r="E33" s="195">
        <v>0</v>
      </c>
      <c r="F33" s="198">
        <f t="shared" si="0"/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6">
        <v>0</v>
      </c>
      <c r="S33" s="200">
        <v>0</v>
      </c>
      <c r="T33" s="204">
        <v>0</v>
      </c>
      <c r="U33" s="339"/>
      <c r="V33" s="21">
        <f>Раздел3!D30</f>
        <v>0</v>
      </c>
      <c r="W33" s="21">
        <f>Раздел3!E30</f>
        <v>0</v>
      </c>
      <c r="X33" s="21">
        <f>Раздел3!F30</f>
        <v>0</v>
      </c>
      <c r="Y33" s="21">
        <f>Раздел3!G30</f>
        <v>0</v>
      </c>
      <c r="Z33" s="21">
        <f>Раздел3!H30</f>
        <v>0</v>
      </c>
      <c r="AA33" s="13">
        <f>SUM(Раздел5!D29:O29)</f>
        <v>0</v>
      </c>
    </row>
    <row r="34" spans="1:27" ht="15.95" customHeight="1" x14ac:dyDescent="0.15">
      <c r="A34" s="340"/>
      <c r="B34" s="151" t="s">
        <v>143</v>
      </c>
      <c r="C34" s="73" t="s">
        <v>548</v>
      </c>
      <c r="D34" s="196">
        <v>0</v>
      </c>
      <c r="E34" s="195">
        <v>0</v>
      </c>
      <c r="F34" s="202">
        <f t="shared" si="0"/>
        <v>0</v>
      </c>
      <c r="G34" s="196">
        <v>0</v>
      </c>
      <c r="H34" s="196">
        <v>0</v>
      </c>
      <c r="I34" s="196">
        <v>0</v>
      </c>
      <c r="J34" s="196">
        <v>0</v>
      </c>
      <c r="K34" s="196">
        <v>0</v>
      </c>
      <c r="L34" s="196">
        <v>0</v>
      </c>
      <c r="M34" s="196">
        <v>0</v>
      </c>
      <c r="N34" s="196">
        <v>0</v>
      </c>
      <c r="O34" s="196">
        <v>0</v>
      </c>
      <c r="P34" s="196">
        <v>0</v>
      </c>
      <c r="Q34" s="196">
        <v>0</v>
      </c>
      <c r="R34" s="196">
        <v>0</v>
      </c>
      <c r="S34" s="200">
        <v>0</v>
      </c>
      <c r="T34" s="204">
        <v>0</v>
      </c>
      <c r="U34" s="339"/>
      <c r="V34" s="21">
        <f>Раздел3!D31</f>
        <v>0</v>
      </c>
      <c r="W34" s="21">
        <f>Раздел3!E31</f>
        <v>0</v>
      </c>
      <c r="X34" s="21">
        <f>Раздел3!F31</f>
        <v>0</v>
      </c>
      <c r="Y34" s="21">
        <f>Раздел3!G31</f>
        <v>0</v>
      </c>
      <c r="Z34" s="21">
        <f>Раздел3!H31</f>
        <v>0</v>
      </c>
      <c r="AA34" s="13">
        <f>SUM(Раздел5!D30:O30)</f>
        <v>0</v>
      </c>
    </row>
    <row r="35" spans="1:27" ht="15.95" customHeight="1" x14ac:dyDescent="0.15">
      <c r="A35" s="340"/>
      <c r="B35" s="151" t="s">
        <v>144</v>
      </c>
      <c r="C35" s="73" t="s">
        <v>549</v>
      </c>
      <c r="D35" s="196">
        <v>0</v>
      </c>
      <c r="E35" s="195">
        <v>0</v>
      </c>
      <c r="F35" s="198">
        <f t="shared" si="0"/>
        <v>0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196">
        <v>0</v>
      </c>
      <c r="M35" s="196">
        <v>0</v>
      </c>
      <c r="N35" s="196">
        <v>0</v>
      </c>
      <c r="O35" s="196">
        <v>0</v>
      </c>
      <c r="P35" s="196">
        <v>0</v>
      </c>
      <c r="Q35" s="196">
        <v>0</v>
      </c>
      <c r="R35" s="196">
        <v>0</v>
      </c>
      <c r="S35" s="200">
        <v>0</v>
      </c>
      <c r="T35" s="204">
        <v>0</v>
      </c>
      <c r="U35" s="339"/>
      <c r="V35" s="21">
        <f>Раздел3!D32</f>
        <v>0</v>
      </c>
      <c r="W35" s="21">
        <f>Раздел3!E32</f>
        <v>0</v>
      </c>
      <c r="X35" s="21">
        <f>Раздел3!F32</f>
        <v>0</v>
      </c>
      <c r="Y35" s="21">
        <f>Раздел3!G32</f>
        <v>0</v>
      </c>
      <c r="Z35" s="21">
        <f>Раздел3!H32</f>
        <v>0</v>
      </c>
      <c r="AA35" s="13">
        <f>SUM(Раздел5!D31:O31)</f>
        <v>0</v>
      </c>
    </row>
    <row r="36" spans="1:27" ht="15.95" customHeight="1" x14ac:dyDescent="0.15">
      <c r="A36" s="340"/>
      <c r="B36" s="151" t="s">
        <v>263</v>
      </c>
      <c r="C36" s="73" t="s">
        <v>550</v>
      </c>
      <c r="D36" s="196">
        <v>0</v>
      </c>
      <c r="E36" s="206">
        <v>0</v>
      </c>
      <c r="F36" s="198">
        <f t="shared" si="0"/>
        <v>0</v>
      </c>
      <c r="G36" s="196">
        <v>0</v>
      </c>
      <c r="H36" s="196">
        <v>0</v>
      </c>
      <c r="I36" s="196">
        <v>0</v>
      </c>
      <c r="J36" s="196">
        <v>0</v>
      </c>
      <c r="K36" s="196">
        <v>0</v>
      </c>
      <c r="L36" s="196">
        <v>0</v>
      </c>
      <c r="M36" s="196">
        <v>0</v>
      </c>
      <c r="N36" s="196">
        <v>0</v>
      </c>
      <c r="O36" s="196">
        <v>0</v>
      </c>
      <c r="P36" s="196">
        <v>0</v>
      </c>
      <c r="Q36" s="196">
        <v>0</v>
      </c>
      <c r="R36" s="196">
        <v>0</v>
      </c>
      <c r="S36" s="200">
        <v>0</v>
      </c>
      <c r="T36" s="204">
        <v>0</v>
      </c>
      <c r="U36" s="339"/>
      <c r="V36" s="21">
        <f>Раздел3!D33</f>
        <v>0</v>
      </c>
      <c r="W36" s="21">
        <f>Раздел3!E33</f>
        <v>0</v>
      </c>
      <c r="X36" s="21">
        <f>Раздел3!F33</f>
        <v>0</v>
      </c>
      <c r="Y36" s="21">
        <f>Раздел3!G33</f>
        <v>0</v>
      </c>
      <c r="Z36" s="21">
        <f>Раздел3!H33</f>
        <v>0</v>
      </c>
      <c r="AA36" s="13">
        <f>SUM(Раздел5!D32:O32)</f>
        <v>0</v>
      </c>
    </row>
    <row r="37" spans="1:27" ht="15.95" customHeight="1" x14ac:dyDescent="0.15">
      <c r="A37" s="340"/>
      <c r="B37" s="151" t="s">
        <v>394</v>
      </c>
      <c r="C37" s="73" t="s">
        <v>551</v>
      </c>
      <c r="D37" s="196">
        <v>0</v>
      </c>
      <c r="E37" s="195">
        <v>0</v>
      </c>
      <c r="F37" s="198">
        <f t="shared" si="0"/>
        <v>0</v>
      </c>
      <c r="G37" s="196">
        <v>0</v>
      </c>
      <c r="H37" s="196">
        <v>0</v>
      </c>
      <c r="I37" s="196">
        <v>0</v>
      </c>
      <c r="J37" s="196">
        <v>0</v>
      </c>
      <c r="K37" s="196">
        <v>0</v>
      </c>
      <c r="L37" s="196">
        <v>0</v>
      </c>
      <c r="M37" s="196">
        <v>0</v>
      </c>
      <c r="N37" s="196">
        <v>0</v>
      </c>
      <c r="O37" s="196">
        <v>0</v>
      </c>
      <c r="P37" s="196">
        <v>0</v>
      </c>
      <c r="Q37" s="196">
        <v>0</v>
      </c>
      <c r="R37" s="196">
        <v>0</v>
      </c>
      <c r="S37" s="200">
        <v>0</v>
      </c>
      <c r="T37" s="204">
        <v>0</v>
      </c>
      <c r="U37" s="339"/>
      <c r="V37" s="21">
        <f>Раздел3!D34</f>
        <v>0</v>
      </c>
      <c r="W37" s="21">
        <f>Раздел3!E34</f>
        <v>0</v>
      </c>
      <c r="X37" s="21">
        <f>Раздел3!F34</f>
        <v>0</v>
      </c>
      <c r="Y37" s="21">
        <f>Раздел3!G34</f>
        <v>0</v>
      </c>
      <c r="Z37" s="21">
        <f>Раздел3!H34</f>
        <v>0</v>
      </c>
      <c r="AA37" s="13">
        <f>SUM(Раздел5!D33:O33)</f>
        <v>0</v>
      </c>
    </row>
    <row r="38" spans="1:27" ht="15.95" customHeight="1" x14ac:dyDescent="0.15">
      <c r="A38" s="340"/>
      <c r="B38" s="151" t="s">
        <v>395</v>
      </c>
      <c r="C38" s="73" t="s">
        <v>552</v>
      </c>
      <c r="D38" s="198">
        <f>IF(SUM(D39:D40)&gt;=1,1,0)</f>
        <v>0</v>
      </c>
      <c r="E38" s="198">
        <f>IF(SUM(E39:E40)&gt;=1,1,0)</f>
        <v>0</v>
      </c>
      <c r="F38" s="198">
        <f t="shared" ref="F38" si="3">SUM(G38:K38)*IF(D38&gt;0,1,0)</f>
        <v>0</v>
      </c>
      <c r="G38" s="198">
        <f t="shared" ref="G38:T38" si="4">SUM(G39:G40)</f>
        <v>0</v>
      </c>
      <c r="H38" s="198">
        <f t="shared" si="4"/>
        <v>0</v>
      </c>
      <c r="I38" s="198">
        <f t="shared" si="4"/>
        <v>0</v>
      </c>
      <c r="J38" s="198">
        <f t="shared" si="4"/>
        <v>0</v>
      </c>
      <c r="K38" s="198">
        <f t="shared" si="4"/>
        <v>0</v>
      </c>
      <c r="L38" s="198">
        <f t="shared" si="4"/>
        <v>0</v>
      </c>
      <c r="M38" s="198">
        <f t="shared" si="4"/>
        <v>0</v>
      </c>
      <c r="N38" s="198">
        <f t="shared" si="4"/>
        <v>0</v>
      </c>
      <c r="O38" s="198">
        <f t="shared" si="4"/>
        <v>0</v>
      </c>
      <c r="P38" s="198">
        <f t="shared" si="4"/>
        <v>0</v>
      </c>
      <c r="Q38" s="198">
        <f t="shared" si="4"/>
        <v>0</v>
      </c>
      <c r="R38" s="198">
        <f t="shared" si="4"/>
        <v>0</v>
      </c>
      <c r="S38" s="198">
        <f t="shared" si="4"/>
        <v>0</v>
      </c>
      <c r="T38" s="198">
        <f t="shared" si="4"/>
        <v>0</v>
      </c>
      <c r="U38" s="339"/>
      <c r="V38" s="21">
        <f>Раздел3!D35</f>
        <v>0</v>
      </c>
      <c r="W38" s="21">
        <f>Раздел3!E35</f>
        <v>0</v>
      </c>
      <c r="X38" s="21">
        <f>Раздел3!F35</f>
        <v>0</v>
      </c>
      <c r="Y38" s="21">
        <f>Раздел3!G35</f>
        <v>0</v>
      </c>
      <c r="Z38" s="21">
        <f>Раздел3!H35</f>
        <v>0</v>
      </c>
      <c r="AA38" s="13">
        <f>SUM(Раздел5!D34:O34)</f>
        <v>0</v>
      </c>
    </row>
    <row r="39" spans="1:27" ht="21" customHeight="1" x14ac:dyDescent="0.15">
      <c r="A39" s="340"/>
      <c r="B39" s="152" t="s">
        <v>425</v>
      </c>
      <c r="C39" s="73" t="s">
        <v>553</v>
      </c>
      <c r="D39" s="196"/>
      <c r="E39" s="195">
        <v>0</v>
      </c>
      <c r="F39" s="198">
        <f t="shared" si="0"/>
        <v>0</v>
      </c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86"/>
      <c r="R39" s="196">
        <v>0</v>
      </c>
      <c r="S39" s="200">
        <v>0</v>
      </c>
      <c r="T39" s="204">
        <v>0</v>
      </c>
      <c r="U39" s="339"/>
      <c r="V39" s="21">
        <f>Раздел3!D36</f>
        <v>0</v>
      </c>
      <c r="W39" s="21">
        <f>Раздел3!E36</f>
        <v>0</v>
      </c>
      <c r="X39" s="21">
        <f>Раздел3!F36</f>
        <v>0</v>
      </c>
      <c r="Y39" s="21">
        <f>Раздел3!G36</f>
        <v>0</v>
      </c>
      <c r="Z39" s="21">
        <f>Раздел3!H36</f>
        <v>0</v>
      </c>
      <c r="AA39" s="13">
        <f>SUM(Раздел5!D35:O35)</f>
        <v>0</v>
      </c>
    </row>
    <row r="40" spans="1:27" ht="15.95" customHeight="1" x14ac:dyDescent="0.15">
      <c r="A40" s="340"/>
      <c r="B40" s="152" t="s">
        <v>305</v>
      </c>
      <c r="C40" s="73" t="s">
        <v>554</v>
      </c>
      <c r="D40" s="196"/>
      <c r="E40" s="195">
        <v>0</v>
      </c>
      <c r="F40" s="198">
        <f t="shared" si="0"/>
        <v>0</v>
      </c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>
        <v>0</v>
      </c>
      <c r="S40" s="200">
        <v>0</v>
      </c>
      <c r="T40" s="204">
        <v>0</v>
      </c>
      <c r="U40" s="339"/>
      <c r="V40" s="21">
        <f>Раздел3!D37</f>
        <v>0</v>
      </c>
      <c r="W40" s="21">
        <f>Раздел3!E37</f>
        <v>0</v>
      </c>
      <c r="X40" s="21">
        <f>Раздел3!F37</f>
        <v>0</v>
      </c>
      <c r="Y40" s="21">
        <f>Раздел3!G37</f>
        <v>0</v>
      </c>
      <c r="Z40" s="21">
        <f>Раздел3!H37</f>
        <v>0</v>
      </c>
      <c r="AA40" s="13">
        <f>SUM(Раздел5!D36:O36)</f>
        <v>0</v>
      </c>
    </row>
    <row r="41" spans="1:27" ht="15.95" customHeight="1" x14ac:dyDescent="0.15">
      <c r="A41" s="340"/>
      <c r="B41" s="151" t="s">
        <v>26</v>
      </c>
      <c r="C41" s="73" t="s">
        <v>555</v>
      </c>
      <c r="D41" s="196">
        <v>0</v>
      </c>
      <c r="E41" s="195">
        <v>0</v>
      </c>
      <c r="F41" s="198">
        <f t="shared" si="0"/>
        <v>0</v>
      </c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>
        <v>0</v>
      </c>
      <c r="R41" s="196">
        <v>0</v>
      </c>
      <c r="S41" s="200">
        <v>0</v>
      </c>
      <c r="T41" s="204">
        <v>0</v>
      </c>
      <c r="U41" s="339"/>
      <c r="V41" s="21">
        <f>Раздел3!D38</f>
        <v>0</v>
      </c>
      <c r="W41" s="21">
        <f>Раздел3!E38</f>
        <v>0</v>
      </c>
      <c r="X41" s="21">
        <f>Раздел3!F38</f>
        <v>0</v>
      </c>
      <c r="Y41" s="21">
        <f>Раздел3!G38</f>
        <v>0</v>
      </c>
      <c r="Z41" s="21">
        <f>Раздел3!H38</f>
        <v>0</v>
      </c>
      <c r="AA41" s="13">
        <f>SUM(Раздел5!D37:O37)</f>
        <v>0</v>
      </c>
    </row>
    <row r="42" spans="1:27" ht="15.95" customHeight="1" x14ac:dyDescent="0.15">
      <c r="A42" s="340"/>
      <c r="B42" s="151" t="s">
        <v>492</v>
      </c>
      <c r="C42" s="73" t="s">
        <v>556</v>
      </c>
      <c r="D42" s="196"/>
      <c r="E42" s="206"/>
      <c r="F42" s="198">
        <f t="shared" si="0"/>
        <v>0</v>
      </c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200"/>
      <c r="T42" s="204"/>
      <c r="U42" s="339"/>
      <c r="V42" s="21"/>
      <c r="W42" s="21"/>
      <c r="X42" s="21"/>
      <c r="Y42" s="21"/>
      <c r="Z42" s="21"/>
    </row>
    <row r="43" spans="1:27" ht="20.25" customHeight="1" x14ac:dyDescent="0.15">
      <c r="A43" s="340"/>
      <c r="B43" s="151" t="s">
        <v>493</v>
      </c>
      <c r="C43" s="73" t="s">
        <v>557</v>
      </c>
      <c r="D43" s="196"/>
      <c r="E43" s="206"/>
      <c r="F43" s="198">
        <f t="shared" si="0"/>
        <v>0</v>
      </c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200"/>
      <c r="T43" s="204"/>
      <c r="U43" s="339"/>
      <c r="V43" s="21"/>
      <c r="W43" s="21"/>
      <c r="X43" s="21"/>
      <c r="Y43" s="21"/>
      <c r="Z43" s="21"/>
    </row>
    <row r="44" spans="1:27" ht="15.95" customHeight="1" x14ac:dyDescent="0.15">
      <c r="A44" s="340"/>
      <c r="B44" s="151" t="s">
        <v>264</v>
      </c>
      <c r="C44" s="73" t="s">
        <v>558</v>
      </c>
      <c r="D44" s="196">
        <v>0</v>
      </c>
      <c r="E44" s="206">
        <v>0</v>
      </c>
      <c r="F44" s="198">
        <f t="shared" si="0"/>
        <v>0</v>
      </c>
      <c r="G44" s="196">
        <v>0</v>
      </c>
      <c r="H44" s="196">
        <v>0</v>
      </c>
      <c r="I44" s="196">
        <v>0</v>
      </c>
      <c r="J44" s="196">
        <v>0</v>
      </c>
      <c r="K44" s="196">
        <v>0</v>
      </c>
      <c r="L44" s="196">
        <v>0</v>
      </c>
      <c r="M44" s="196">
        <v>0</v>
      </c>
      <c r="N44" s="196">
        <v>0</v>
      </c>
      <c r="O44" s="196">
        <v>0</v>
      </c>
      <c r="P44" s="196">
        <v>0</v>
      </c>
      <c r="Q44" s="196">
        <v>0</v>
      </c>
      <c r="R44" s="196">
        <v>0</v>
      </c>
      <c r="S44" s="200">
        <v>0</v>
      </c>
      <c r="T44" s="204">
        <v>0</v>
      </c>
      <c r="U44" s="339"/>
      <c r="V44" s="21">
        <f>Раздел3!D39</f>
        <v>0</v>
      </c>
      <c r="W44" s="21">
        <f>Раздел3!E39</f>
        <v>0</v>
      </c>
      <c r="X44" s="21">
        <f>Раздел3!F39</f>
        <v>0</v>
      </c>
      <c r="Y44" s="21">
        <f>Раздел3!G39</f>
        <v>0</v>
      </c>
      <c r="Z44" s="21">
        <f>Раздел3!H39</f>
        <v>0</v>
      </c>
      <c r="AA44" s="13">
        <f>SUM(Раздел5!D38:O38)</f>
        <v>0</v>
      </c>
    </row>
    <row r="45" spans="1:27" ht="15.75" customHeight="1" x14ac:dyDescent="0.15">
      <c r="A45" s="340"/>
      <c r="B45" s="151" t="s">
        <v>396</v>
      </c>
      <c r="C45" s="73" t="s">
        <v>559</v>
      </c>
      <c r="D45" s="198">
        <f>IF(SUM(D46:D49)&gt;=1,1,0)</f>
        <v>1</v>
      </c>
      <c r="E45" s="198">
        <f>IF(SUM(E46:E49)&gt;=1,1,0)</f>
        <v>0</v>
      </c>
      <c r="F45" s="198">
        <f t="shared" si="0"/>
        <v>418</v>
      </c>
      <c r="G45" s="198">
        <f>SUM(G46:G49)</f>
        <v>113</v>
      </c>
      <c r="H45" s="198">
        <f t="shared" ref="H45:T45" si="5">SUM(H46:H49)</f>
        <v>197</v>
      </c>
      <c r="I45" s="198">
        <f t="shared" si="5"/>
        <v>108</v>
      </c>
      <c r="J45" s="198">
        <f t="shared" si="5"/>
        <v>0</v>
      </c>
      <c r="K45" s="198">
        <f t="shared" si="5"/>
        <v>0</v>
      </c>
      <c r="L45" s="198">
        <f t="shared" si="5"/>
        <v>0</v>
      </c>
      <c r="M45" s="198">
        <f t="shared" si="5"/>
        <v>362</v>
      </c>
      <c r="N45" s="198">
        <f t="shared" si="5"/>
        <v>56</v>
      </c>
      <c r="O45" s="198">
        <f t="shared" si="5"/>
        <v>0</v>
      </c>
      <c r="P45" s="198">
        <f t="shared" si="5"/>
        <v>0</v>
      </c>
      <c r="Q45" s="198">
        <f t="shared" si="5"/>
        <v>266</v>
      </c>
      <c r="R45" s="198">
        <f t="shared" si="5"/>
        <v>0</v>
      </c>
      <c r="S45" s="198">
        <f t="shared" si="5"/>
        <v>0</v>
      </c>
      <c r="T45" s="198">
        <f t="shared" si="5"/>
        <v>305</v>
      </c>
      <c r="U45" s="339"/>
      <c r="V45" s="21">
        <f>Раздел3!D40</f>
        <v>0</v>
      </c>
      <c r="W45" s="21">
        <f>Раздел3!E40</f>
        <v>0</v>
      </c>
      <c r="X45" s="21">
        <f>Раздел3!F40</f>
        <v>0</v>
      </c>
      <c r="Y45" s="21">
        <f>Раздел3!G40</f>
        <v>0</v>
      </c>
      <c r="Z45" s="21">
        <f>Раздел3!H40</f>
        <v>0</v>
      </c>
      <c r="AA45" s="13">
        <f>SUM(Раздел5!D39:O39)</f>
        <v>0</v>
      </c>
    </row>
    <row r="46" spans="1:27" ht="21" customHeight="1" x14ac:dyDescent="0.15">
      <c r="A46" s="340"/>
      <c r="B46" s="152" t="s">
        <v>426</v>
      </c>
      <c r="C46" s="73" t="s">
        <v>560</v>
      </c>
      <c r="D46" s="196">
        <v>1</v>
      </c>
      <c r="E46" s="195">
        <v>0</v>
      </c>
      <c r="F46" s="198">
        <f t="shared" si="0"/>
        <v>152</v>
      </c>
      <c r="G46" s="196">
        <v>61</v>
      </c>
      <c r="H46" s="196">
        <v>67</v>
      </c>
      <c r="I46" s="196">
        <v>24</v>
      </c>
      <c r="J46" s="196">
        <v>0</v>
      </c>
      <c r="K46" s="196">
        <v>0</v>
      </c>
      <c r="L46" s="196">
        <v>0</v>
      </c>
      <c r="M46" s="196">
        <v>128</v>
      </c>
      <c r="N46" s="196">
        <v>24</v>
      </c>
      <c r="O46" s="196">
        <v>0</v>
      </c>
      <c r="P46" s="196">
        <v>0</v>
      </c>
      <c r="Q46" s="186">
        <v>0</v>
      </c>
      <c r="R46" s="196">
        <v>0</v>
      </c>
      <c r="S46" s="200">
        <v>0</v>
      </c>
      <c r="T46" s="204">
        <v>91</v>
      </c>
      <c r="U46" s="339"/>
      <c r="V46" s="21">
        <f>Раздел3!D41</f>
        <v>0</v>
      </c>
      <c r="W46" s="21">
        <f>Раздел3!E41</f>
        <v>0</v>
      </c>
      <c r="X46" s="21">
        <f>Раздел3!F41</f>
        <v>0</v>
      </c>
      <c r="Y46" s="21">
        <f>Раздел3!G41</f>
        <v>0</v>
      </c>
      <c r="Z46" s="21">
        <f>Раздел3!H41</f>
        <v>0</v>
      </c>
      <c r="AA46" s="13">
        <f>SUM(Раздел5!D40:O40)</f>
        <v>0</v>
      </c>
    </row>
    <row r="47" spans="1:27" ht="15.95" customHeight="1" x14ac:dyDescent="0.15">
      <c r="A47" s="340"/>
      <c r="B47" s="152" t="s">
        <v>314</v>
      </c>
      <c r="C47" s="73" t="s">
        <v>561</v>
      </c>
      <c r="D47" s="196">
        <v>1</v>
      </c>
      <c r="E47" s="195">
        <v>0</v>
      </c>
      <c r="F47" s="198">
        <f t="shared" si="0"/>
        <v>266</v>
      </c>
      <c r="G47" s="196">
        <v>52</v>
      </c>
      <c r="H47" s="196">
        <v>130</v>
      </c>
      <c r="I47" s="196">
        <v>84</v>
      </c>
      <c r="J47" s="196"/>
      <c r="K47" s="196"/>
      <c r="L47" s="196"/>
      <c r="M47" s="196">
        <v>234</v>
      </c>
      <c r="N47" s="196">
        <v>32</v>
      </c>
      <c r="O47" s="196"/>
      <c r="P47" s="196"/>
      <c r="Q47" s="196">
        <v>266</v>
      </c>
      <c r="R47" s="196">
        <v>0</v>
      </c>
      <c r="S47" s="200">
        <v>0</v>
      </c>
      <c r="T47" s="204">
        <v>214</v>
      </c>
      <c r="U47" s="339"/>
      <c r="V47" s="21">
        <f>Раздел3!D42</f>
        <v>0</v>
      </c>
      <c r="W47" s="21">
        <f>Раздел3!E42</f>
        <v>0</v>
      </c>
      <c r="X47" s="21">
        <f>Раздел3!F42</f>
        <v>0</v>
      </c>
      <c r="Y47" s="21">
        <f>Раздел3!G42</f>
        <v>0</v>
      </c>
      <c r="Z47" s="21">
        <f>Раздел3!H42</f>
        <v>0</v>
      </c>
      <c r="AA47" s="13">
        <f>SUM(Раздел5!D41:O41)</f>
        <v>0</v>
      </c>
    </row>
    <row r="48" spans="1:27" ht="15.95" customHeight="1" x14ac:dyDescent="0.15">
      <c r="A48" s="340"/>
      <c r="B48" s="152" t="s">
        <v>315</v>
      </c>
      <c r="C48" s="73" t="s">
        <v>562</v>
      </c>
      <c r="D48" s="196">
        <v>0</v>
      </c>
      <c r="E48" s="195">
        <v>0</v>
      </c>
      <c r="F48" s="198">
        <f t="shared" si="0"/>
        <v>0</v>
      </c>
      <c r="G48" s="196">
        <v>0</v>
      </c>
      <c r="H48" s="196">
        <v>0</v>
      </c>
      <c r="I48" s="196">
        <v>0</v>
      </c>
      <c r="J48" s="196">
        <v>0</v>
      </c>
      <c r="K48" s="196">
        <v>0</v>
      </c>
      <c r="L48" s="196">
        <v>0</v>
      </c>
      <c r="M48" s="196">
        <v>0</v>
      </c>
      <c r="N48" s="196">
        <v>0</v>
      </c>
      <c r="O48" s="196">
        <v>0</v>
      </c>
      <c r="P48" s="196">
        <v>0</v>
      </c>
      <c r="Q48" s="186">
        <v>0</v>
      </c>
      <c r="R48" s="196">
        <v>0</v>
      </c>
      <c r="S48" s="200">
        <v>0</v>
      </c>
      <c r="T48" s="204">
        <v>0</v>
      </c>
      <c r="U48" s="339"/>
      <c r="V48" s="21">
        <f>Раздел3!D43</f>
        <v>0</v>
      </c>
      <c r="W48" s="21">
        <f>Раздел3!E43</f>
        <v>0</v>
      </c>
      <c r="X48" s="21">
        <f>Раздел3!F43</f>
        <v>0</v>
      </c>
      <c r="Y48" s="21">
        <f>Раздел3!G43</f>
        <v>0</v>
      </c>
      <c r="Z48" s="21">
        <f>Раздел3!H43</f>
        <v>0</v>
      </c>
      <c r="AA48" s="13">
        <f>SUM(Раздел5!D42:O42)</f>
        <v>0</v>
      </c>
    </row>
    <row r="49" spans="1:27" ht="15.95" customHeight="1" x14ac:dyDescent="0.15">
      <c r="A49" s="340"/>
      <c r="B49" s="152" t="s">
        <v>316</v>
      </c>
      <c r="C49" s="73" t="s">
        <v>563</v>
      </c>
      <c r="D49" s="196">
        <v>0</v>
      </c>
      <c r="E49" s="195">
        <v>0</v>
      </c>
      <c r="F49" s="198">
        <f t="shared" si="0"/>
        <v>0</v>
      </c>
      <c r="G49" s="196">
        <v>0</v>
      </c>
      <c r="H49" s="196">
        <v>0</v>
      </c>
      <c r="I49" s="196">
        <v>0</v>
      </c>
      <c r="J49" s="196">
        <v>0</v>
      </c>
      <c r="K49" s="196">
        <v>0</v>
      </c>
      <c r="L49" s="196">
        <v>0</v>
      </c>
      <c r="M49" s="196">
        <v>0</v>
      </c>
      <c r="N49" s="196">
        <v>0</v>
      </c>
      <c r="O49" s="196">
        <v>0</v>
      </c>
      <c r="P49" s="196">
        <v>0</v>
      </c>
      <c r="Q49" s="196">
        <v>0</v>
      </c>
      <c r="R49" s="196">
        <v>0</v>
      </c>
      <c r="S49" s="200">
        <v>0</v>
      </c>
      <c r="T49" s="204">
        <v>0</v>
      </c>
      <c r="U49" s="339"/>
      <c r="V49" s="21">
        <f>Раздел3!D44</f>
        <v>0</v>
      </c>
      <c r="W49" s="21">
        <f>Раздел3!E44</f>
        <v>0</v>
      </c>
      <c r="X49" s="21">
        <f>Раздел3!F44</f>
        <v>0</v>
      </c>
      <c r="Y49" s="21">
        <f>Раздел3!G44</f>
        <v>0</v>
      </c>
      <c r="Z49" s="21">
        <f>Раздел3!H44</f>
        <v>0</v>
      </c>
      <c r="AA49" s="13">
        <f>SUM(Раздел5!D43:O43)</f>
        <v>0</v>
      </c>
    </row>
    <row r="50" spans="1:27" ht="21" customHeight="1" x14ac:dyDescent="0.15">
      <c r="A50" s="340"/>
      <c r="B50" s="151" t="s">
        <v>148</v>
      </c>
      <c r="C50" s="73" t="s">
        <v>564</v>
      </c>
      <c r="D50" s="196">
        <v>0</v>
      </c>
      <c r="E50" s="206">
        <v>0</v>
      </c>
      <c r="F50" s="198">
        <f t="shared" si="0"/>
        <v>0</v>
      </c>
      <c r="G50" s="196">
        <v>0</v>
      </c>
      <c r="H50" s="196">
        <v>0</v>
      </c>
      <c r="I50" s="196">
        <v>0</v>
      </c>
      <c r="J50" s="196">
        <v>0</v>
      </c>
      <c r="K50" s="196">
        <v>0</v>
      </c>
      <c r="L50" s="196">
        <v>0</v>
      </c>
      <c r="M50" s="196">
        <v>0</v>
      </c>
      <c r="N50" s="196">
        <v>0</v>
      </c>
      <c r="O50" s="196">
        <v>0</v>
      </c>
      <c r="P50" s="196">
        <v>0</v>
      </c>
      <c r="Q50" s="196">
        <v>0</v>
      </c>
      <c r="R50" s="196">
        <v>0</v>
      </c>
      <c r="S50" s="200">
        <v>0</v>
      </c>
      <c r="T50" s="204">
        <v>0</v>
      </c>
      <c r="U50" s="339"/>
      <c r="V50" s="21">
        <f>Раздел3!D45</f>
        <v>38</v>
      </c>
      <c r="W50" s="21">
        <f>Раздел3!E45</f>
        <v>14</v>
      </c>
      <c r="X50" s="21">
        <f>Раздел3!F45</f>
        <v>24</v>
      </c>
      <c r="Y50" s="21">
        <f>Раздел3!G45</f>
        <v>0</v>
      </c>
      <c r="Z50" s="21">
        <f>Раздел3!H45</f>
        <v>0</v>
      </c>
      <c r="AA50" s="13">
        <f>SUM(Раздел5!D44:O44)</f>
        <v>0</v>
      </c>
    </row>
    <row r="51" spans="1:27" ht="15.95" customHeight="1" x14ac:dyDescent="0.15">
      <c r="A51" s="340"/>
      <c r="B51" s="151" t="s">
        <v>265</v>
      </c>
      <c r="C51" s="73" t="s">
        <v>565</v>
      </c>
      <c r="D51" s="196">
        <v>0</v>
      </c>
      <c r="E51" s="206">
        <v>0</v>
      </c>
      <c r="F51" s="198">
        <f t="shared" si="0"/>
        <v>0</v>
      </c>
      <c r="G51" s="196">
        <v>0</v>
      </c>
      <c r="H51" s="196">
        <v>0</v>
      </c>
      <c r="I51" s="196">
        <v>0</v>
      </c>
      <c r="J51" s="196">
        <v>0</v>
      </c>
      <c r="K51" s="196">
        <v>0</v>
      </c>
      <c r="L51" s="196">
        <v>0</v>
      </c>
      <c r="M51" s="196">
        <v>0</v>
      </c>
      <c r="N51" s="196">
        <v>0</v>
      </c>
      <c r="O51" s="196">
        <v>0</v>
      </c>
      <c r="P51" s="196">
        <v>0</v>
      </c>
      <c r="Q51" s="196">
        <v>0</v>
      </c>
      <c r="R51" s="196">
        <v>0</v>
      </c>
      <c r="S51" s="200">
        <v>0</v>
      </c>
      <c r="T51" s="204">
        <v>0</v>
      </c>
      <c r="U51" s="339"/>
      <c r="V51" s="21">
        <f>Раздел3!D46</f>
        <v>14</v>
      </c>
      <c r="W51" s="21">
        <f>Раздел3!E46</f>
        <v>14</v>
      </c>
      <c r="X51" s="21">
        <f>Раздел3!F46</f>
        <v>0</v>
      </c>
      <c r="Y51" s="21">
        <f>Раздел3!G46</f>
        <v>0</v>
      </c>
      <c r="Z51" s="21">
        <f>Раздел3!H46</f>
        <v>0</v>
      </c>
      <c r="AA51" s="13">
        <f>SUM(Раздел5!D45:O45)</f>
        <v>0</v>
      </c>
    </row>
    <row r="52" spans="1:27" ht="15.95" customHeight="1" x14ac:dyDescent="0.15">
      <c r="A52" s="340"/>
      <c r="B52" s="151" t="s">
        <v>397</v>
      </c>
      <c r="C52" s="73" t="s">
        <v>566</v>
      </c>
      <c r="D52" s="198">
        <f>IF(SUM(D53:D55)&gt;=1,1,0)</f>
        <v>0</v>
      </c>
      <c r="E52" s="198">
        <f>IF(SUM(E53:E55)&gt;=1,1,0)</f>
        <v>0</v>
      </c>
      <c r="F52" s="198">
        <f t="shared" ref="F52" si="6">SUM(G52:K52)*IF(D52&gt;0,1,0)</f>
        <v>0</v>
      </c>
      <c r="G52" s="198">
        <f>SUM(G53:G55)</f>
        <v>0</v>
      </c>
      <c r="H52" s="198">
        <f t="shared" ref="H52:T52" si="7">SUM(H53:H55)</f>
        <v>0</v>
      </c>
      <c r="I52" s="198">
        <f t="shared" si="7"/>
        <v>0</v>
      </c>
      <c r="J52" s="198">
        <f t="shared" si="7"/>
        <v>0</v>
      </c>
      <c r="K52" s="198">
        <f t="shared" si="7"/>
        <v>0</v>
      </c>
      <c r="L52" s="198">
        <f t="shared" si="7"/>
        <v>0</v>
      </c>
      <c r="M52" s="198">
        <f t="shared" si="7"/>
        <v>0</v>
      </c>
      <c r="N52" s="198">
        <f t="shared" si="7"/>
        <v>0</v>
      </c>
      <c r="O52" s="198">
        <f t="shared" si="7"/>
        <v>0</v>
      </c>
      <c r="P52" s="198">
        <f t="shared" si="7"/>
        <v>0</v>
      </c>
      <c r="Q52" s="198">
        <f t="shared" si="7"/>
        <v>0</v>
      </c>
      <c r="R52" s="198">
        <f t="shared" si="7"/>
        <v>0</v>
      </c>
      <c r="S52" s="198">
        <f t="shared" si="7"/>
        <v>0</v>
      </c>
      <c r="T52" s="198">
        <f t="shared" si="7"/>
        <v>0</v>
      </c>
      <c r="U52" s="339"/>
      <c r="V52" s="21">
        <f>Раздел3!D47</f>
        <v>24</v>
      </c>
      <c r="W52" s="21">
        <f>Раздел3!E47</f>
        <v>0</v>
      </c>
      <c r="X52" s="21">
        <f>Раздел3!F47</f>
        <v>24</v>
      </c>
      <c r="Y52" s="21">
        <f>Раздел3!G47</f>
        <v>0</v>
      </c>
      <c r="Z52" s="21">
        <f>Раздел3!H47</f>
        <v>0</v>
      </c>
      <c r="AA52" s="13">
        <f>SUM(Раздел5!D46:O46)</f>
        <v>0</v>
      </c>
    </row>
    <row r="53" spans="1:27" ht="21" customHeight="1" x14ac:dyDescent="0.15">
      <c r="A53" s="340"/>
      <c r="B53" s="152" t="s">
        <v>427</v>
      </c>
      <c r="C53" s="73" t="s">
        <v>567</v>
      </c>
      <c r="D53" s="196">
        <v>0</v>
      </c>
      <c r="E53" s="195">
        <v>0</v>
      </c>
      <c r="F53" s="202">
        <f t="shared" si="0"/>
        <v>0</v>
      </c>
      <c r="G53" s="196">
        <v>0</v>
      </c>
      <c r="H53" s="196">
        <v>0</v>
      </c>
      <c r="I53" s="196">
        <v>0</v>
      </c>
      <c r="J53" s="196">
        <v>0</v>
      </c>
      <c r="K53" s="196">
        <v>0</v>
      </c>
      <c r="L53" s="196">
        <v>0</v>
      </c>
      <c r="M53" s="196">
        <v>0</v>
      </c>
      <c r="N53" s="196">
        <v>0</v>
      </c>
      <c r="O53" s="196">
        <v>0</v>
      </c>
      <c r="P53" s="196">
        <v>0</v>
      </c>
      <c r="Q53" s="186">
        <v>0</v>
      </c>
      <c r="R53" s="196">
        <v>0</v>
      </c>
      <c r="S53" s="200">
        <v>0</v>
      </c>
      <c r="T53" s="204">
        <v>0</v>
      </c>
      <c r="U53" s="339"/>
      <c r="V53" s="21">
        <f>Раздел3!D48</f>
        <v>0</v>
      </c>
      <c r="W53" s="21">
        <f>Раздел3!E48</f>
        <v>0</v>
      </c>
      <c r="X53" s="21">
        <f>Раздел3!F48</f>
        <v>0</v>
      </c>
      <c r="Y53" s="21">
        <f>Раздел3!G48</f>
        <v>0</v>
      </c>
      <c r="Z53" s="21">
        <f>Раздел3!H48</f>
        <v>0</v>
      </c>
      <c r="AA53" s="13">
        <f>SUM(Раздел5!D47:O47)</f>
        <v>0</v>
      </c>
    </row>
    <row r="54" spans="1:27" ht="15.95" customHeight="1" x14ac:dyDescent="0.15">
      <c r="A54" s="340"/>
      <c r="B54" s="152" t="s">
        <v>306</v>
      </c>
      <c r="C54" s="73" t="s">
        <v>568</v>
      </c>
      <c r="D54" s="196">
        <v>0</v>
      </c>
      <c r="E54" s="195">
        <v>0</v>
      </c>
      <c r="F54" s="202">
        <f t="shared" si="0"/>
        <v>0</v>
      </c>
      <c r="G54" s="196">
        <v>0</v>
      </c>
      <c r="H54" s="196">
        <v>0</v>
      </c>
      <c r="I54" s="196">
        <v>0</v>
      </c>
      <c r="J54" s="196">
        <v>0</v>
      </c>
      <c r="K54" s="196">
        <v>0</v>
      </c>
      <c r="L54" s="196">
        <v>0</v>
      </c>
      <c r="M54" s="196">
        <v>0</v>
      </c>
      <c r="N54" s="196">
        <v>0</v>
      </c>
      <c r="O54" s="196">
        <v>0</v>
      </c>
      <c r="P54" s="196">
        <v>0</v>
      </c>
      <c r="Q54" s="196">
        <v>0</v>
      </c>
      <c r="R54" s="196">
        <v>0</v>
      </c>
      <c r="S54" s="200">
        <v>0</v>
      </c>
      <c r="T54" s="204">
        <v>0</v>
      </c>
      <c r="U54" s="339"/>
      <c r="V54" s="21">
        <f>Раздел3!D49</f>
        <v>0</v>
      </c>
      <c r="W54" s="21">
        <f>Раздел3!E49</f>
        <v>0</v>
      </c>
      <c r="X54" s="21">
        <f>Раздел3!F49</f>
        <v>0</v>
      </c>
      <c r="Y54" s="21">
        <f>Раздел3!G49</f>
        <v>0</v>
      </c>
      <c r="Z54" s="21">
        <f>Раздел3!H49</f>
        <v>0</v>
      </c>
      <c r="AA54" s="13">
        <f>SUM(Раздел5!D48:O48)</f>
        <v>0</v>
      </c>
    </row>
    <row r="55" spans="1:27" ht="15.95" customHeight="1" x14ac:dyDescent="0.15">
      <c r="A55" s="340"/>
      <c r="B55" s="152" t="s">
        <v>494</v>
      </c>
      <c r="C55" s="73" t="s">
        <v>569</v>
      </c>
      <c r="D55" s="196"/>
      <c r="E55" s="206"/>
      <c r="F55" s="202">
        <f t="shared" si="0"/>
        <v>0</v>
      </c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200"/>
      <c r="T55" s="204"/>
      <c r="U55" s="339"/>
      <c r="V55" s="21"/>
      <c r="W55" s="21"/>
      <c r="X55" s="21"/>
      <c r="Y55" s="21"/>
      <c r="Z55" s="21"/>
    </row>
    <row r="56" spans="1:27" ht="15.95" customHeight="1" x14ac:dyDescent="0.15">
      <c r="A56" s="340"/>
      <c r="B56" s="151" t="s">
        <v>27</v>
      </c>
      <c r="C56" s="73" t="s">
        <v>570</v>
      </c>
      <c r="D56" s="196">
        <v>0</v>
      </c>
      <c r="E56" s="206">
        <v>0</v>
      </c>
      <c r="F56" s="198">
        <f t="shared" si="0"/>
        <v>0</v>
      </c>
      <c r="G56" s="196">
        <v>0</v>
      </c>
      <c r="H56" s="196">
        <v>0</v>
      </c>
      <c r="I56" s="196">
        <v>0</v>
      </c>
      <c r="J56" s="196">
        <v>0</v>
      </c>
      <c r="K56" s="196">
        <v>0</v>
      </c>
      <c r="L56" s="196">
        <v>0</v>
      </c>
      <c r="M56" s="196">
        <v>0</v>
      </c>
      <c r="N56" s="196">
        <v>0</v>
      </c>
      <c r="O56" s="196">
        <v>0</v>
      </c>
      <c r="P56" s="196">
        <v>0</v>
      </c>
      <c r="Q56" s="196">
        <v>0</v>
      </c>
      <c r="R56" s="196">
        <v>0</v>
      </c>
      <c r="S56" s="200">
        <v>0</v>
      </c>
      <c r="T56" s="204">
        <v>0</v>
      </c>
      <c r="U56" s="339"/>
      <c r="V56" s="21">
        <f>Раздел3!D50</f>
        <v>0</v>
      </c>
      <c r="W56" s="21">
        <f>Раздел3!E50</f>
        <v>0</v>
      </c>
      <c r="X56" s="21">
        <f>Раздел3!F50</f>
        <v>0</v>
      </c>
      <c r="Y56" s="21">
        <f>Раздел3!G50</f>
        <v>0</v>
      </c>
      <c r="Z56" s="21">
        <f>Раздел3!H50</f>
        <v>0</v>
      </c>
      <c r="AA56" s="13">
        <f>SUM(Раздел5!D49:O49)</f>
        <v>0</v>
      </c>
    </row>
    <row r="57" spans="1:27" ht="15.95" customHeight="1" x14ac:dyDescent="0.15">
      <c r="A57" s="340"/>
      <c r="B57" s="151" t="s">
        <v>28</v>
      </c>
      <c r="C57" s="73" t="s">
        <v>571</v>
      </c>
      <c r="D57" s="196">
        <v>0</v>
      </c>
      <c r="E57" s="206">
        <v>0</v>
      </c>
      <c r="F57" s="198">
        <f t="shared" si="0"/>
        <v>0</v>
      </c>
      <c r="G57" s="196">
        <v>0</v>
      </c>
      <c r="H57" s="196">
        <v>0</v>
      </c>
      <c r="I57" s="196">
        <v>0</v>
      </c>
      <c r="J57" s="196">
        <v>0</v>
      </c>
      <c r="K57" s="196">
        <v>0</v>
      </c>
      <c r="L57" s="196">
        <v>0</v>
      </c>
      <c r="M57" s="196">
        <v>0</v>
      </c>
      <c r="N57" s="196">
        <v>0</v>
      </c>
      <c r="O57" s="196">
        <v>0</v>
      </c>
      <c r="P57" s="196">
        <v>0</v>
      </c>
      <c r="Q57" s="196">
        <v>0</v>
      </c>
      <c r="R57" s="196">
        <v>0</v>
      </c>
      <c r="S57" s="200">
        <v>0</v>
      </c>
      <c r="T57" s="204">
        <v>0</v>
      </c>
      <c r="U57" s="339"/>
      <c r="V57" s="21">
        <f>Раздел3!D51</f>
        <v>0</v>
      </c>
      <c r="W57" s="21">
        <f>Раздел3!E51</f>
        <v>0</v>
      </c>
      <c r="X57" s="21">
        <f>Раздел3!F51</f>
        <v>0</v>
      </c>
      <c r="Y57" s="21">
        <f>Раздел3!G51</f>
        <v>0</v>
      </c>
      <c r="Z57" s="21">
        <f>Раздел3!H51</f>
        <v>0</v>
      </c>
      <c r="AA57" s="13">
        <f>SUM(Раздел5!D50:O50)</f>
        <v>0</v>
      </c>
    </row>
    <row r="58" spans="1:27" ht="15.95" customHeight="1" x14ac:dyDescent="0.15">
      <c r="A58" s="340"/>
      <c r="B58" s="151" t="s">
        <v>29</v>
      </c>
      <c r="C58" s="73" t="s">
        <v>572</v>
      </c>
      <c r="D58" s="196">
        <v>0</v>
      </c>
      <c r="E58" s="195">
        <v>0</v>
      </c>
      <c r="F58" s="198">
        <f t="shared" si="0"/>
        <v>0</v>
      </c>
      <c r="G58" s="196">
        <v>0</v>
      </c>
      <c r="H58" s="196">
        <v>0</v>
      </c>
      <c r="I58" s="196">
        <v>0</v>
      </c>
      <c r="J58" s="196">
        <v>0</v>
      </c>
      <c r="K58" s="196">
        <v>0</v>
      </c>
      <c r="L58" s="196">
        <v>0</v>
      </c>
      <c r="M58" s="196">
        <v>0</v>
      </c>
      <c r="N58" s="196">
        <v>0</v>
      </c>
      <c r="O58" s="196">
        <v>0</v>
      </c>
      <c r="P58" s="196">
        <v>0</v>
      </c>
      <c r="Q58" s="196">
        <v>0</v>
      </c>
      <c r="R58" s="196">
        <v>0</v>
      </c>
      <c r="S58" s="200">
        <v>0</v>
      </c>
      <c r="T58" s="204">
        <v>0</v>
      </c>
      <c r="U58" s="339"/>
      <c r="V58" s="21">
        <f>Раздел3!D52</f>
        <v>0</v>
      </c>
      <c r="W58" s="21">
        <f>Раздел3!E52</f>
        <v>0</v>
      </c>
      <c r="X58" s="21">
        <f>Раздел3!F52</f>
        <v>0</v>
      </c>
      <c r="Y58" s="21">
        <f>Раздел3!G52</f>
        <v>0</v>
      </c>
      <c r="Z58" s="21">
        <f>Раздел3!H52</f>
        <v>0</v>
      </c>
      <c r="AA58" s="13">
        <f>SUM(Раздел5!D51:O51)</f>
        <v>0</v>
      </c>
    </row>
    <row r="59" spans="1:27" ht="15.95" customHeight="1" x14ac:dyDescent="0.15">
      <c r="A59" s="340"/>
      <c r="B59" s="151" t="s">
        <v>30</v>
      </c>
      <c r="C59" s="73" t="s">
        <v>573</v>
      </c>
      <c r="D59" s="196">
        <v>0</v>
      </c>
      <c r="E59" s="195">
        <v>0</v>
      </c>
      <c r="F59" s="198">
        <f t="shared" si="0"/>
        <v>0</v>
      </c>
      <c r="G59" s="196">
        <v>0</v>
      </c>
      <c r="H59" s="196">
        <v>0</v>
      </c>
      <c r="I59" s="196">
        <v>0</v>
      </c>
      <c r="J59" s="196">
        <v>0</v>
      </c>
      <c r="K59" s="196">
        <v>0</v>
      </c>
      <c r="L59" s="196">
        <v>0</v>
      </c>
      <c r="M59" s="196">
        <v>0</v>
      </c>
      <c r="N59" s="196">
        <v>0</v>
      </c>
      <c r="O59" s="196">
        <v>0</v>
      </c>
      <c r="P59" s="196">
        <v>0</v>
      </c>
      <c r="Q59" s="196">
        <v>0</v>
      </c>
      <c r="R59" s="196">
        <v>0</v>
      </c>
      <c r="S59" s="200">
        <v>0</v>
      </c>
      <c r="T59" s="204">
        <v>0</v>
      </c>
      <c r="U59" s="339"/>
      <c r="V59" s="21">
        <f>Раздел3!D53</f>
        <v>0</v>
      </c>
      <c r="W59" s="21">
        <f>Раздел3!E53</f>
        <v>0</v>
      </c>
      <c r="X59" s="21">
        <f>Раздел3!F53</f>
        <v>0</v>
      </c>
      <c r="Y59" s="21">
        <f>Раздел3!G53</f>
        <v>0</v>
      </c>
      <c r="Z59" s="21">
        <f>Раздел3!H53</f>
        <v>0</v>
      </c>
      <c r="AA59" s="13">
        <f>SUM(Раздел5!D52:O52)</f>
        <v>0</v>
      </c>
    </row>
    <row r="60" spans="1:27" ht="15.95" customHeight="1" x14ac:dyDescent="0.15">
      <c r="A60" s="340"/>
      <c r="B60" s="151" t="s">
        <v>31</v>
      </c>
      <c r="C60" s="73" t="s">
        <v>574</v>
      </c>
      <c r="D60" s="196">
        <v>0</v>
      </c>
      <c r="E60" s="206">
        <v>0</v>
      </c>
      <c r="F60" s="202">
        <f t="shared" si="0"/>
        <v>0</v>
      </c>
      <c r="G60" s="196">
        <v>0</v>
      </c>
      <c r="H60" s="196">
        <v>0</v>
      </c>
      <c r="I60" s="196">
        <v>0</v>
      </c>
      <c r="J60" s="196">
        <v>0</v>
      </c>
      <c r="K60" s="196">
        <v>0</v>
      </c>
      <c r="L60" s="196">
        <v>0</v>
      </c>
      <c r="M60" s="196">
        <v>0</v>
      </c>
      <c r="N60" s="196">
        <v>0</v>
      </c>
      <c r="O60" s="196">
        <v>0</v>
      </c>
      <c r="P60" s="196">
        <v>0</v>
      </c>
      <c r="Q60" s="196">
        <v>0</v>
      </c>
      <c r="R60" s="196">
        <v>0</v>
      </c>
      <c r="S60" s="200">
        <v>0</v>
      </c>
      <c r="T60" s="204">
        <v>0</v>
      </c>
      <c r="U60" s="339"/>
      <c r="V60" s="21">
        <f>Раздел3!D54</f>
        <v>0</v>
      </c>
      <c r="W60" s="21">
        <f>Раздел3!E54</f>
        <v>0</v>
      </c>
      <c r="X60" s="21">
        <f>Раздел3!F54</f>
        <v>0</v>
      </c>
      <c r="Y60" s="21">
        <f>Раздел3!G54</f>
        <v>0</v>
      </c>
      <c r="Z60" s="21">
        <f>Раздел3!H54</f>
        <v>0</v>
      </c>
      <c r="AA60" s="13">
        <f>SUM(Раздел5!D53:O53)</f>
        <v>0</v>
      </c>
    </row>
    <row r="61" spans="1:27" ht="15.95" customHeight="1" x14ac:dyDescent="0.15">
      <c r="A61" s="340"/>
      <c r="B61" s="151" t="s">
        <v>32</v>
      </c>
      <c r="C61" s="73" t="s">
        <v>575</v>
      </c>
      <c r="D61" s="196">
        <v>0</v>
      </c>
      <c r="E61" s="195">
        <v>0</v>
      </c>
      <c r="F61" s="198">
        <f t="shared" si="0"/>
        <v>0</v>
      </c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196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00">
        <v>0</v>
      </c>
      <c r="T61" s="204">
        <v>0</v>
      </c>
      <c r="U61" s="339"/>
      <c r="V61" s="21">
        <f>Раздел3!D55</f>
        <v>0</v>
      </c>
      <c r="W61" s="21">
        <f>Раздел3!E55</f>
        <v>0</v>
      </c>
      <c r="X61" s="21">
        <f>Раздел3!F55</f>
        <v>0</v>
      </c>
      <c r="Y61" s="21">
        <f>Раздел3!G55</f>
        <v>0</v>
      </c>
      <c r="Z61" s="21">
        <f>Раздел3!H55</f>
        <v>0</v>
      </c>
      <c r="AA61" s="13">
        <f>SUM(Раздел5!D54:O54)</f>
        <v>0</v>
      </c>
    </row>
    <row r="62" spans="1:27" ht="15.95" customHeight="1" x14ac:dyDescent="0.15">
      <c r="A62" s="340"/>
      <c r="B62" s="151" t="s">
        <v>764</v>
      </c>
      <c r="C62" s="73" t="s">
        <v>576</v>
      </c>
      <c r="D62" s="196"/>
      <c r="E62" s="206"/>
      <c r="F62" s="198">
        <f t="shared" si="0"/>
        <v>0</v>
      </c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200"/>
      <c r="T62" s="204"/>
      <c r="U62" s="339"/>
      <c r="V62" s="21"/>
      <c r="W62" s="21"/>
      <c r="X62" s="21"/>
      <c r="Y62" s="21"/>
      <c r="Z62" s="21"/>
    </row>
    <row r="63" spans="1:27" ht="15.95" customHeight="1" x14ac:dyDescent="0.15">
      <c r="A63" s="340"/>
      <c r="B63" s="151" t="s">
        <v>33</v>
      </c>
      <c r="C63" s="73" t="s">
        <v>577</v>
      </c>
      <c r="D63" s="196">
        <v>0</v>
      </c>
      <c r="E63" s="195">
        <v>0</v>
      </c>
      <c r="F63" s="198">
        <f t="shared" si="0"/>
        <v>0</v>
      </c>
      <c r="G63" s="196">
        <v>0</v>
      </c>
      <c r="H63" s="196">
        <v>0</v>
      </c>
      <c r="I63" s="196">
        <v>0</v>
      </c>
      <c r="J63" s="196">
        <v>0</v>
      </c>
      <c r="K63" s="196">
        <v>0</v>
      </c>
      <c r="L63" s="196">
        <v>0</v>
      </c>
      <c r="M63" s="196">
        <v>0</v>
      </c>
      <c r="N63" s="196">
        <v>0</v>
      </c>
      <c r="O63" s="196">
        <v>0</v>
      </c>
      <c r="P63" s="196">
        <v>0</v>
      </c>
      <c r="Q63" s="196">
        <v>0</v>
      </c>
      <c r="R63" s="196">
        <v>0</v>
      </c>
      <c r="S63" s="200">
        <v>0</v>
      </c>
      <c r="T63" s="204">
        <v>0</v>
      </c>
      <c r="U63" s="339"/>
      <c r="V63" s="21">
        <f>Раздел3!D56</f>
        <v>0</v>
      </c>
      <c r="W63" s="21">
        <f>Раздел3!E56</f>
        <v>0</v>
      </c>
      <c r="X63" s="21">
        <f>Раздел3!F56</f>
        <v>0</v>
      </c>
      <c r="Y63" s="21">
        <f>Раздел3!G56</f>
        <v>0</v>
      </c>
      <c r="Z63" s="21">
        <f>Раздел3!H56</f>
        <v>0</v>
      </c>
      <c r="AA63" s="13">
        <f>SUM(Раздел5!D55:O55)</f>
        <v>0</v>
      </c>
    </row>
    <row r="64" spans="1:27" ht="15.75" customHeight="1" x14ac:dyDescent="0.15">
      <c r="A64" s="340"/>
      <c r="B64" s="151" t="s">
        <v>398</v>
      </c>
      <c r="C64" s="73" t="s">
        <v>578</v>
      </c>
      <c r="D64" s="198">
        <f>IF(SUM(D65:D68)&gt;=1,1,0)</f>
        <v>0</v>
      </c>
      <c r="E64" s="198">
        <f>IF(SUM(E65:E68)&gt;=1,1,0)</f>
        <v>0</v>
      </c>
      <c r="F64" s="198">
        <f t="shared" si="0"/>
        <v>0</v>
      </c>
      <c r="G64" s="198">
        <f>SUM(G65:G68)</f>
        <v>0</v>
      </c>
      <c r="H64" s="198">
        <f t="shared" ref="H64:T64" si="8">SUM(H65:H68)</f>
        <v>0</v>
      </c>
      <c r="I64" s="198">
        <f t="shared" si="8"/>
        <v>0</v>
      </c>
      <c r="J64" s="198">
        <f t="shared" si="8"/>
        <v>0</v>
      </c>
      <c r="K64" s="198">
        <f t="shared" si="8"/>
        <v>0</v>
      </c>
      <c r="L64" s="198">
        <f t="shared" si="8"/>
        <v>0</v>
      </c>
      <c r="M64" s="198">
        <f t="shared" si="8"/>
        <v>0</v>
      </c>
      <c r="N64" s="198">
        <f t="shared" si="8"/>
        <v>0</v>
      </c>
      <c r="O64" s="198">
        <f t="shared" si="8"/>
        <v>0</v>
      </c>
      <c r="P64" s="198">
        <f t="shared" si="8"/>
        <v>0</v>
      </c>
      <c r="Q64" s="198">
        <f t="shared" si="8"/>
        <v>0</v>
      </c>
      <c r="R64" s="198">
        <f t="shared" si="8"/>
        <v>0</v>
      </c>
      <c r="S64" s="198">
        <f t="shared" si="8"/>
        <v>0</v>
      </c>
      <c r="T64" s="198">
        <f t="shared" si="8"/>
        <v>0</v>
      </c>
      <c r="U64" s="339"/>
      <c r="V64" s="21">
        <f>Раздел3!D57</f>
        <v>0</v>
      </c>
      <c r="W64" s="21">
        <f>Раздел3!E57</f>
        <v>0</v>
      </c>
      <c r="X64" s="21">
        <f>Раздел3!F57</f>
        <v>0</v>
      </c>
      <c r="Y64" s="21">
        <f>Раздел3!G57</f>
        <v>0</v>
      </c>
      <c r="Z64" s="21">
        <f>Раздел3!H57</f>
        <v>0</v>
      </c>
      <c r="AA64" s="13">
        <f>SUM(Раздел5!D56:O56)</f>
        <v>0</v>
      </c>
    </row>
    <row r="65" spans="1:27" ht="21" customHeight="1" x14ac:dyDescent="0.15">
      <c r="A65" s="340"/>
      <c r="B65" s="152" t="s">
        <v>428</v>
      </c>
      <c r="C65" s="73" t="s">
        <v>579</v>
      </c>
      <c r="D65" s="196">
        <v>0</v>
      </c>
      <c r="E65" s="195">
        <v>0</v>
      </c>
      <c r="F65" s="198">
        <f t="shared" si="0"/>
        <v>0</v>
      </c>
      <c r="G65" s="196">
        <v>0</v>
      </c>
      <c r="H65" s="196">
        <v>0</v>
      </c>
      <c r="I65" s="196">
        <v>0</v>
      </c>
      <c r="J65" s="196">
        <v>0</v>
      </c>
      <c r="K65" s="196">
        <v>0</v>
      </c>
      <c r="L65" s="196">
        <v>0</v>
      </c>
      <c r="M65" s="196">
        <v>0</v>
      </c>
      <c r="N65" s="196">
        <v>0</v>
      </c>
      <c r="O65" s="196">
        <v>0</v>
      </c>
      <c r="P65" s="196">
        <v>0</v>
      </c>
      <c r="Q65" s="196">
        <v>0</v>
      </c>
      <c r="R65" s="196">
        <v>0</v>
      </c>
      <c r="S65" s="200">
        <v>0</v>
      </c>
      <c r="T65" s="204">
        <v>0</v>
      </c>
      <c r="U65" s="339"/>
      <c r="V65" s="21">
        <f>Раздел3!D58</f>
        <v>0</v>
      </c>
      <c r="W65" s="21">
        <f>Раздел3!E58</f>
        <v>0</v>
      </c>
      <c r="X65" s="21">
        <f>Раздел3!F58</f>
        <v>0</v>
      </c>
      <c r="Y65" s="21">
        <f>Раздел3!G58</f>
        <v>0</v>
      </c>
      <c r="Z65" s="21">
        <f>Раздел3!H58</f>
        <v>0</v>
      </c>
      <c r="AA65" s="13">
        <f>SUM(Раздел5!D57:O57)</f>
        <v>0</v>
      </c>
    </row>
    <row r="66" spans="1:27" ht="15.95" customHeight="1" x14ac:dyDescent="0.15">
      <c r="A66" s="340"/>
      <c r="B66" s="152" t="s">
        <v>266</v>
      </c>
      <c r="C66" s="73" t="s">
        <v>580</v>
      </c>
      <c r="D66" s="196">
        <v>0</v>
      </c>
      <c r="E66" s="206">
        <v>0</v>
      </c>
      <c r="F66" s="198">
        <f t="shared" si="0"/>
        <v>0</v>
      </c>
      <c r="G66" s="196">
        <v>0</v>
      </c>
      <c r="H66" s="196">
        <v>0</v>
      </c>
      <c r="I66" s="196">
        <v>0</v>
      </c>
      <c r="J66" s="196">
        <v>0</v>
      </c>
      <c r="K66" s="196">
        <v>0</v>
      </c>
      <c r="L66" s="196">
        <v>0</v>
      </c>
      <c r="M66" s="196">
        <v>0</v>
      </c>
      <c r="N66" s="196">
        <v>0</v>
      </c>
      <c r="O66" s="196">
        <v>0</v>
      </c>
      <c r="P66" s="196">
        <v>0</v>
      </c>
      <c r="Q66" s="196">
        <v>0</v>
      </c>
      <c r="R66" s="196">
        <v>0</v>
      </c>
      <c r="S66" s="200">
        <v>0</v>
      </c>
      <c r="T66" s="204">
        <v>0</v>
      </c>
      <c r="U66" s="339"/>
      <c r="V66" s="21">
        <f>Раздел3!D59</f>
        <v>0</v>
      </c>
      <c r="W66" s="21">
        <f>Раздел3!E59</f>
        <v>0</v>
      </c>
      <c r="X66" s="21">
        <f>Раздел3!F59</f>
        <v>0</v>
      </c>
      <c r="Y66" s="21">
        <f>Раздел3!G59</f>
        <v>0</v>
      </c>
      <c r="Z66" s="21">
        <f>Раздел3!H59</f>
        <v>0</v>
      </c>
      <c r="AA66" s="13">
        <f>SUM(Раздел5!D58:O58)</f>
        <v>0</v>
      </c>
    </row>
    <row r="67" spans="1:27" ht="15.95" customHeight="1" x14ac:dyDescent="0.15">
      <c r="A67" s="340"/>
      <c r="B67" s="152" t="s">
        <v>268</v>
      </c>
      <c r="C67" s="73" t="s">
        <v>581</v>
      </c>
      <c r="D67" s="196">
        <v>0</v>
      </c>
      <c r="E67" s="206">
        <v>0</v>
      </c>
      <c r="F67" s="198">
        <f t="shared" si="0"/>
        <v>0</v>
      </c>
      <c r="G67" s="196">
        <v>0</v>
      </c>
      <c r="H67" s="196">
        <v>0</v>
      </c>
      <c r="I67" s="196">
        <v>0</v>
      </c>
      <c r="J67" s="196">
        <v>0</v>
      </c>
      <c r="K67" s="196">
        <v>0</v>
      </c>
      <c r="L67" s="196">
        <v>0</v>
      </c>
      <c r="M67" s="196">
        <v>0</v>
      </c>
      <c r="N67" s="196">
        <v>0</v>
      </c>
      <c r="O67" s="196">
        <v>0</v>
      </c>
      <c r="P67" s="196">
        <v>0</v>
      </c>
      <c r="Q67" s="196">
        <v>0</v>
      </c>
      <c r="R67" s="196">
        <v>0</v>
      </c>
      <c r="S67" s="200">
        <v>0</v>
      </c>
      <c r="T67" s="204">
        <v>0</v>
      </c>
      <c r="U67" s="339"/>
      <c r="V67" s="21">
        <f>Раздел3!D60</f>
        <v>0</v>
      </c>
      <c r="W67" s="21">
        <f>Раздел3!E60</f>
        <v>0</v>
      </c>
      <c r="X67" s="21">
        <f>Раздел3!F60</f>
        <v>0</v>
      </c>
      <c r="Y67" s="21">
        <f>Раздел3!G60</f>
        <v>0</v>
      </c>
      <c r="Z67" s="21">
        <f>Раздел3!H60</f>
        <v>0</v>
      </c>
      <c r="AA67" s="13">
        <f>SUM(Раздел5!D59:O59)</f>
        <v>0</v>
      </c>
    </row>
    <row r="68" spans="1:27" ht="15.95" customHeight="1" x14ac:dyDescent="0.15">
      <c r="A68" s="340"/>
      <c r="B68" s="152" t="s">
        <v>269</v>
      </c>
      <c r="C68" s="73" t="s">
        <v>582</v>
      </c>
      <c r="D68" s="196">
        <v>0</v>
      </c>
      <c r="E68" s="206">
        <v>0</v>
      </c>
      <c r="F68" s="198">
        <f t="shared" si="0"/>
        <v>0</v>
      </c>
      <c r="G68" s="196">
        <v>0</v>
      </c>
      <c r="H68" s="196">
        <v>0</v>
      </c>
      <c r="I68" s="196">
        <v>0</v>
      </c>
      <c r="J68" s="196">
        <v>0</v>
      </c>
      <c r="K68" s="196">
        <v>0</v>
      </c>
      <c r="L68" s="196">
        <v>0</v>
      </c>
      <c r="M68" s="196">
        <v>0</v>
      </c>
      <c r="N68" s="196">
        <v>0</v>
      </c>
      <c r="O68" s="196">
        <v>0</v>
      </c>
      <c r="P68" s="196">
        <v>0</v>
      </c>
      <c r="Q68" s="196">
        <v>0</v>
      </c>
      <c r="R68" s="196">
        <v>0</v>
      </c>
      <c r="S68" s="200">
        <v>0</v>
      </c>
      <c r="T68" s="204">
        <v>0</v>
      </c>
      <c r="U68" s="339"/>
      <c r="V68" s="21">
        <f>Раздел3!D61</f>
        <v>0</v>
      </c>
      <c r="W68" s="21">
        <f>Раздел3!E61</f>
        <v>0</v>
      </c>
      <c r="X68" s="21">
        <f>Раздел3!F61</f>
        <v>0</v>
      </c>
      <c r="Y68" s="21">
        <f>Раздел3!G61</f>
        <v>0</v>
      </c>
      <c r="Z68" s="21">
        <f>Раздел3!H61</f>
        <v>0</v>
      </c>
      <c r="AA68" s="13">
        <f>SUM(Раздел5!D60:O60)</f>
        <v>0</v>
      </c>
    </row>
    <row r="69" spans="1:27" ht="15.95" customHeight="1" x14ac:dyDescent="0.15">
      <c r="A69" s="340"/>
      <c r="B69" s="151" t="s">
        <v>495</v>
      </c>
      <c r="C69" s="73" t="s">
        <v>583</v>
      </c>
      <c r="D69" s="196">
        <v>0</v>
      </c>
      <c r="E69" s="206">
        <v>0</v>
      </c>
      <c r="F69" s="198">
        <f t="shared" si="0"/>
        <v>0</v>
      </c>
      <c r="G69" s="196">
        <v>0</v>
      </c>
      <c r="H69" s="196">
        <v>0</v>
      </c>
      <c r="I69" s="196">
        <v>0</v>
      </c>
      <c r="J69" s="196">
        <v>0</v>
      </c>
      <c r="K69" s="196">
        <v>0</v>
      </c>
      <c r="L69" s="196">
        <v>0</v>
      </c>
      <c r="M69" s="196">
        <v>0</v>
      </c>
      <c r="N69" s="196">
        <v>0</v>
      </c>
      <c r="O69" s="196">
        <v>0</v>
      </c>
      <c r="P69" s="196">
        <v>0</v>
      </c>
      <c r="Q69" s="196">
        <v>0</v>
      </c>
      <c r="R69" s="196">
        <v>0</v>
      </c>
      <c r="S69" s="200">
        <v>0</v>
      </c>
      <c r="T69" s="204">
        <v>0</v>
      </c>
      <c r="U69" s="339"/>
      <c r="V69" s="21">
        <f>Раздел3!D62</f>
        <v>0</v>
      </c>
      <c r="W69" s="21">
        <f>Раздел3!E62</f>
        <v>0</v>
      </c>
      <c r="X69" s="21">
        <f>Раздел3!F62</f>
        <v>0</v>
      </c>
      <c r="Y69" s="21">
        <f>Раздел3!G62</f>
        <v>0</v>
      </c>
      <c r="Z69" s="21">
        <f>Раздел3!H62</f>
        <v>0</v>
      </c>
      <c r="AA69" s="13">
        <f>SUM(Раздел5!D61:O61)</f>
        <v>0</v>
      </c>
    </row>
    <row r="70" spans="1:27" ht="15.95" customHeight="1" x14ac:dyDescent="0.15">
      <c r="A70" s="340"/>
      <c r="B70" s="151" t="s">
        <v>35</v>
      </c>
      <c r="C70" s="73" t="s">
        <v>584</v>
      </c>
      <c r="D70" s="196">
        <v>0</v>
      </c>
      <c r="E70" s="206">
        <v>0</v>
      </c>
      <c r="F70" s="198">
        <f t="shared" si="0"/>
        <v>0</v>
      </c>
      <c r="G70" s="196">
        <v>0</v>
      </c>
      <c r="H70" s="196">
        <v>0</v>
      </c>
      <c r="I70" s="196">
        <v>0</v>
      </c>
      <c r="J70" s="196">
        <v>0</v>
      </c>
      <c r="K70" s="196">
        <v>0</v>
      </c>
      <c r="L70" s="196">
        <v>0</v>
      </c>
      <c r="M70" s="196">
        <v>0</v>
      </c>
      <c r="N70" s="196">
        <v>0</v>
      </c>
      <c r="O70" s="196">
        <v>0</v>
      </c>
      <c r="P70" s="196">
        <v>0</v>
      </c>
      <c r="Q70" s="196">
        <v>0</v>
      </c>
      <c r="R70" s="196">
        <v>0</v>
      </c>
      <c r="S70" s="200">
        <v>0</v>
      </c>
      <c r="T70" s="204">
        <v>0</v>
      </c>
      <c r="U70" s="339"/>
      <c r="V70" s="21">
        <f>Раздел3!D63</f>
        <v>0</v>
      </c>
      <c r="W70" s="21">
        <f>Раздел3!E63</f>
        <v>0</v>
      </c>
      <c r="X70" s="21">
        <f>Раздел3!F63</f>
        <v>0</v>
      </c>
      <c r="Y70" s="21">
        <f>Раздел3!G63</f>
        <v>0</v>
      </c>
      <c r="Z70" s="21">
        <f>Раздел3!H63</f>
        <v>0</v>
      </c>
      <c r="AA70" s="13">
        <f>SUM(Раздел5!D62:O62)</f>
        <v>0</v>
      </c>
    </row>
    <row r="71" spans="1:27" ht="15.95" customHeight="1" x14ac:dyDescent="0.15">
      <c r="A71" s="340"/>
      <c r="B71" s="151" t="s">
        <v>145</v>
      </c>
      <c r="C71" s="73" t="s">
        <v>585</v>
      </c>
      <c r="D71" s="196">
        <v>0</v>
      </c>
      <c r="E71" s="206">
        <v>0</v>
      </c>
      <c r="F71" s="198">
        <f t="shared" si="0"/>
        <v>0</v>
      </c>
      <c r="G71" s="196">
        <v>0</v>
      </c>
      <c r="H71" s="196">
        <v>0</v>
      </c>
      <c r="I71" s="196">
        <v>0</v>
      </c>
      <c r="J71" s="196">
        <v>0</v>
      </c>
      <c r="K71" s="196">
        <v>0</v>
      </c>
      <c r="L71" s="196">
        <v>0</v>
      </c>
      <c r="M71" s="196">
        <v>0</v>
      </c>
      <c r="N71" s="196">
        <v>0</v>
      </c>
      <c r="O71" s="196">
        <v>0</v>
      </c>
      <c r="P71" s="196">
        <v>0</v>
      </c>
      <c r="Q71" s="196">
        <v>0</v>
      </c>
      <c r="R71" s="196">
        <v>0</v>
      </c>
      <c r="S71" s="200">
        <v>0</v>
      </c>
      <c r="T71" s="204">
        <v>0</v>
      </c>
      <c r="U71" s="339"/>
      <c r="V71" s="21">
        <f>Раздел3!D64</f>
        <v>0</v>
      </c>
      <c r="W71" s="21">
        <f>Раздел3!E64</f>
        <v>0</v>
      </c>
      <c r="X71" s="21">
        <f>Раздел3!F64</f>
        <v>0</v>
      </c>
      <c r="Y71" s="21">
        <f>Раздел3!G64</f>
        <v>0</v>
      </c>
      <c r="Z71" s="21">
        <f>Раздел3!H64</f>
        <v>0</v>
      </c>
      <c r="AA71" s="13">
        <f>SUM(Раздел5!D63:O63)</f>
        <v>0</v>
      </c>
    </row>
    <row r="72" spans="1:27" ht="15.95" customHeight="1" x14ac:dyDescent="0.15">
      <c r="A72" s="340"/>
      <c r="B72" s="151" t="s">
        <v>36</v>
      </c>
      <c r="C72" s="73" t="s">
        <v>586</v>
      </c>
      <c r="D72" s="196">
        <v>0</v>
      </c>
      <c r="E72" s="195">
        <v>0</v>
      </c>
      <c r="F72" s="198">
        <f t="shared" si="0"/>
        <v>0</v>
      </c>
      <c r="G72" s="196">
        <v>0</v>
      </c>
      <c r="H72" s="196">
        <v>0</v>
      </c>
      <c r="I72" s="196">
        <v>0</v>
      </c>
      <c r="J72" s="196">
        <v>0</v>
      </c>
      <c r="K72" s="196">
        <v>0</v>
      </c>
      <c r="L72" s="196">
        <v>0</v>
      </c>
      <c r="M72" s="196">
        <v>0</v>
      </c>
      <c r="N72" s="196">
        <v>0</v>
      </c>
      <c r="O72" s="196">
        <v>0</v>
      </c>
      <c r="P72" s="196">
        <v>0</v>
      </c>
      <c r="Q72" s="196">
        <v>0</v>
      </c>
      <c r="R72" s="196">
        <v>0</v>
      </c>
      <c r="S72" s="200">
        <v>0</v>
      </c>
      <c r="T72" s="204">
        <v>0</v>
      </c>
      <c r="U72" s="339"/>
      <c r="V72" s="21">
        <f>Раздел3!D65</f>
        <v>0</v>
      </c>
      <c r="W72" s="21">
        <f>Раздел3!E65</f>
        <v>0</v>
      </c>
      <c r="X72" s="21">
        <f>Раздел3!F65</f>
        <v>0</v>
      </c>
      <c r="Y72" s="21">
        <f>Раздел3!G65</f>
        <v>0</v>
      </c>
      <c r="Z72" s="21">
        <f>Раздел3!H65</f>
        <v>0</v>
      </c>
      <c r="AA72" s="13">
        <f>SUM(Раздел5!D64:O64)</f>
        <v>0</v>
      </c>
    </row>
    <row r="73" spans="1:27" ht="15.95" customHeight="1" x14ac:dyDescent="0.15">
      <c r="A73" s="340"/>
      <c r="B73" s="151" t="s">
        <v>496</v>
      </c>
      <c r="C73" s="73" t="s">
        <v>587</v>
      </c>
      <c r="D73" s="196">
        <v>0</v>
      </c>
      <c r="E73" s="206">
        <v>0</v>
      </c>
      <c r="F73" s="198">
        <f t="shared" ref="F73:F136" si="9">SUM(G73:K73)*IF(D73&gt;0,1,0)</f>
        <v>0</v>
      </c>
      <c r="G73" s="196">
        <v>0</v>
      </c>
      <c r="H73" s="196">
        <v>0</v>
      </c>
      <c r="I73" s="196">
        <v>0</v>
      </c>
      <c r="J73" s="196">
        <v>0</v>
      </c>
      <c r="K73" s="196">
        <v>0</v>
      </c>
      <c r="L73" s="196">
        <v>0</v>
      </c>
      <c r="M73" s="196">
        <v>0</v>
      </c>
      <c r="N73" s="196">
        <v>0</v>
      </c>
      <c r="O73" s="196">
        <v>0</v>
      </c>
      <c r="P73" s="196">
        <v>0</v>
      </c>
      <c r="Q73" s="196">
        <v>0</v>
      </c>
      <c r="R73" s="196">
        <v>0</v>
      </c>
      <c r="S73" s="200">
        <v>0</v>
      </c>
      <c r="T73" s="204">
        <v>0</v>
      </c>
      <c r="U73" s="339"/>
      <c r="V73" s="21">
        <f>Раздел3!D66</f>
        <v>0</v>
      </c>
      <c r="W73" s="21">
        <f>Раздел3!E66</f>
        <v>0</v>
      </c>
      <c r="X73" s="21">
        <f>Раздел3!F66</f>
        <v>0</v>
      </c>
      <c r="Y73" s="21">
        <f>Раздел3!G66</f>
        <v>0</v>
      </c>
      <c r="Z73" s="21">
        <f>Раздел3!H66</f>
        <v>0</v>
      </c>
      <c r="AA73" s="13">
        <f>SUM(Раздел5!D65:O65)</f>
        <v>0</v>
      </c>
    </row>
    <row r="74" spans="1:27" ht="15.95" customHeight="1" x14ac:dyDescent="0.15">
      <c r="A74" s="340"/>
      <c r="B74" s="151" t="s">
        <v>270</v>
      </c>
      <c r="C74" s="73" t="s">
        <v>588</v>
      </c>
      <c r="D74" s="196">
        <v>0</v>
      </c>
      <c r="E74" s="206">
        <v>0</v>
      </c>
      <c r="F74" s="198">
        <f t="shared" si="9"/>
        <v>0</v>
      </c>
      <c r="G74" s="196">
        <v>0</v>
      </c>
      <c r="H74" s="196">
        <v>0</v>
      </c>
      <c r="I74" s="196">
        <v>0</v>
      </c>
      <c r="J74" s="196">
        <v>0</v>
      </c>
      <c r="K74" s="196">
        <v>0</v>
      </c>
      <c r="L74" s="196">
        <v>0</v>
      </c>
      <c r="M74" s="196">
        <v>0</v>
      </c>
      <c r="N74" s="196">
        <v>0</v>
      </c>
      <c r="O74" s="196">
        <v>0</v>
      </c>
      <c r="P74" s="196">
        <v>0</v>
      </c>
      <c r="Q74" s="196">
        <v>0</v>
      </c>
      <c r="R74" s="196">
        <v>0</v>
      </c>
      <c r="S74" s="200">
        <v>0</v>
      </c>
      <c r="T74" s="204">
        <v>0</v>
      </c>
      <c r="U74" s="339"/>
      <c r="V74" s="21">
        <f>Раздел3!D67</f>
        <v>0</v>
      </c>
      <c r="W74" s="21">
        <f>Раздел3!E67</f>
        <v>0</v>
      </c>
      <c r="X74" s="21">
        <f>Раздел3!F67</f>
        <v>0</v>
      </c>
      <c r="Y74" s="21">
        <f>Раздел3!G67</f>
        <v>0</v>
      </c>
      <c r="Z74" s="21">
        <f>Раздел3!H67</f>
        <v>0</v>
      </c>
      <c r="AA74" s="13">
        <f>SUM(Раздел5!D66:O66)</f>
        <v>0</v>
      </c>
    </row>
    <row r="75" spans="1:27" ht="15.95" customHeight="1" x14ac:dyDescent="0.15">
      <c r="A75" s="340"/>
      <c r="B75" s="151" t="s">
        <v>37</v>
      </c>
      <c r="C75" s="73" t="s">
        <v>589</v>
      </c>
      <c r="D75" s="200">
        <v>0</v>
      </c>
      <c r="E75" s="195">
        <v>0</v>
      </c>
      <c r="F75" s="198">
        <f t="shared" si="9"/>
        <v>0</v>
      </c>
      <c r="G75" s="196">
        <v>0</v>
      </c>
      <c r="H75" s="196">
        <v>0</v>
      </c>
      <c r="I75" s="196">
        <v>0</v>
      </c>
      <c r="J75" s="196">
        <v>0</v>
      </c>
      <c r="K75" s="196">
        <v>0</v>
      </c>
      <c r="L75" s="196">
        <v>0</v>
      </c>
      <c r="M75" s="196">
        <v>0</v>
      </c>
      <c r="N75" s="196">
        <v>0</v>
      </c>
      <c r="O75" s="196">
        <v>0</v>
      </c>
      <c r="P75" s="196">
        <v>0</v>
      </c>
      <c r="Q75" s="196">
        <v>0</v>
      </c>
      <c r="R75" s="196">
        <v>0</v>
      </c>
      <c r="S75" s="200">
        <v>0</v>
      </c>
      <c r="T75" s="204">
        <v>0</v>
      </c>
      <c r="U75" s="339"/>
      <c r="V75" s="21">
        <f>Раздел3!D68</f>
        <v>0</v>
      </c>
      <c r="W75" s="21">
        <f>Раздел3!E68</f>
        <v>0</v>
      </c>
      <c r="X75" s="21">
        <f>Раздел3!F68</f>
        <v>0</v>
      </c>
      <c r="Y75" s="21">
        <f>Раздел3!G68</f>
        <v>0</v>
      </c>
      <c r="Z75" s="21">
        <f>Раздел3!H68</f>
        <v>0</v>
      </c>
      <c r="AA75" s="13">
        <f>SUM(Раздел5!D67:O67)</f>
        <v>0</v>
      </c>
    </row>
    <row r="76" spans="1:27" ht="15.95" customHeight="1" x14ac:dyDescent="0.15">
      <c r="A76" s="340"/>
      <c r="B76" s="151" t="s">
        <v>271</v>
      </c>
      <c r="C76" s="73" t="s">
        <v>590</v>
      </c>
      <c r="D76" s="200">
        <v>0</v>
      </c>
      <c r="E76" s="24">
        <v>0</v>
      </c>
      <c r="F76" s="198">
        <f t="shared" si="9"/>
        <v>0</v>
      </c>
      <c r="G76" s="200">
        <v>0</v>
      </c>
      <c r="H76" s="200">
        <v>0</v>
      </c>
      <c r="I76" s="200">
        <v>0</v>
      </c>
      <c r="J76" s="200">
        <v>0</v>
      </c>
      <c r="K76" s="200">
        <v>0</v>
      </c>
      <c r="L76" s="200">
        <v>0</v>
      </c>
      <c r="M76" s="200">
        <v>0</v>
      </c>
      <c r="N76" s="200">
        <v>0</v>
      </c>
      <c r="O76" s="200">
        <v>0</v>
      </c>
      <c r="P76" s="200">
        <v>0</v>
      </c>
      <c r="Q76" s="200">
        <v>0</v>
      </c>
      <c r="R76" s="200">
        <v>0</v>
      </c>
      <c r="S76" s="200">
        <v>0</v>
      </c>
      <c r="T76" s="200">
        <v>0</v>
      </c>
      <c r="U76" s="339"/>
      <c r="V76" s="21">
        <f>Раздел3!D69</f>
        <v>0</v>
      </c>
      <c r="W76" s="21">
        <f>Раздел3!E69</f>
        <v>0</v>
      </c>
      <c r="X76" s="21">
        <f>Раздел3!F69</f>
        <v>0</v>
      </c>
      <c r="Y76" s="21">
        <f>Раздел3!G69</f>
        <v>0</v>
      </c>
      <c r="Z76" s="21">
        <f>Раздел3!H69</f>
        <v>0</v>
      </c>
      <c r="AA76" s="13">
        <f>SUM(Раздел5!D68:O68)</f>
        <v>0</v>
      </c>
    </row>
    <row r="77" spans="1:27" ht="15.75" customHeight="1" x14ac:dyDescent="0.15">
      <c r="A77" s="340"/>
      <c r="B77" s="151" t="s">
        <v>272</v>
      </c>
      <c r="C77" s="73" t="s">
        <v>591</v>
      </c>
      <c r="D77" s="196">
        <v>0</v>
      </c>
      <c r="E77" s="206">
        <v>0</v>
      </c>
      <c r="F77" s="198">
        <f t="shared" si="9"/>
        <v>0</v>
      </c>
      <c r="G77" s="196">
        <v>0</v>
      </c>
      <c r="H77" s="196">
        <v>0</v>
      </c>
      <c r="I77" s="196">
        <v>0</v>
      </c>
      <c r="J77" s="196">
        <v>0</v>
      </c>
      <c r="K77" s="196">
        <v>0</v>
      </c>
      <c r="L77" s="196">
        <v>0</v>
      </c>
      <c r="M77" s="196">
        <v>0</v>
      </c>
      <c r="N77" s="196">
        <v>0</v>
      </c>
      <c r="O77" s="196">
        <v>0</v>
      </c>
      <c r="P77" s="196">
        <v>0</v>
      </c>
      <c r="Q77" s="196">
        <v>0</v>
      </c>
      <c r="R77" s="196">
        <v>0</v>
      </c>
      <c r="S77" s="200">
        <v>0</v>
      </c>
      <c r="T77" s="204">
        <v>0</v>
      </c>
      <c r="U77" s="339"/>
      <c r="V77" s="21">
        <f>Раздел3!D70</f>
        <v>0</v>
      </c>
      <c r="W77" s="21">
        <f>Раздел3!E70</f>
        <v>0</v>
      </c>
      <c r="X77" s="21">
        <f>Раздел3!F70</f>
        <v>0</v>
      </c>
      <c r="Y77" s="21">
        <f>Раздел3!G70</f>
        <v>0</v>
      </c>
      <c r="Z77" s="21">
        <f>Раздел3!H70</f>
        <v>0</v>
      </c>
      <c r="AA77" s="13">
        <f>SUM(Раздел5!D69:O69)</f>
        <v>0</v>
      </c>
    </row>
    <row r="78" spans="1:27" ht="15.95" customHeight="1" x14ac:dyDescent="0.15">
      <c r="A78" s="340"/>
      <c r="B78" s="151" t="s">
        <v>399</v>
      </c>
      <c r="C78" s="73" t="s">
        <v>592</v>
      </c>
      <c r="D78" s="198">
        <f>IF(SUM(D79:D80)&gt;=1,1,0)</f>
        <v>0</v>
      </c>
      <c r="E78" s="198">
        <f>IF(SUM(E79:E80)&gt;=1,1,0)</f>
        <v>0</v>
      </c>
      <c r="F78" s="198">
        <f t="shared" ref="F78" si="10">SUM(G78:K78)*IF(D78&gt;0,1,0)</f>
        <v>0</v>
      </c>
      <c r="G78" s="198">
        <f t="shared" ref="G78:T78" si="11">SUM(G79:G80)</f>
        <v>0</v>
      </c>
      <c r="H78" s="198">
        <f t="shared" si="11"/>
        <v>0</v>
      </c>
      <c r="I78" s="198">
        <f t="shared" si="11"/>
        <v>0</v>
      </c>
      <c r="J78" s="198">
        <f t="shared" si="11"/>
        <v>0</v>
      </c>
      <c r="K78" s="198">
        <f t="shared" si="11"/>
        <v>0</v>
      </c>
      <c r="L78" s="198">
        <f t="shared" si="11"/>
        <v>0</v>
      </c>
      <c r="M78" s="198">
        <f t="shared" si="11"/>
        <v>0</v>
      </c>
      <c r="N78" s="198">
        <f t="shared" si="11"/>
        <v>0</v>
      </c>
      <c r="O78" s="198">
        <f t="shared" si="11"/>
        <v>0</v>
      </c>
      <c r="P78" s="198">
        <f t="shared" si="11"/>
        <v>0</v>
      </c>
      <c r="Q78" s="198">
        <f t="shared" si="11"/>
        <v>0</v>
      </c>
      <c r="R78" s="198">
        <f t="shared" si="11"/>
        <v>0</v>
      </c>
      <c r="S78" s="198">
        <f t="shared" si="11"/>
        <v>0</v>
      </c>
      <c r="T78" s="198">
        <f t="shared" si="11"/>
        <v>0</v>
      </c>
      <c r="U78" s="339"/>
      <c r="V78" s="21">
        <f>Раздел3!D71</f>
        <v>0</v>
      </c>
      <c r="W78" s="21">
        <f>Раздел3!E71</f>
        <v>0</v>
      </c>
      <c r="X78" s="21">
        <f>Раздел3!F71</f>
        <v>0</v>
      </c>
      <c r="Y78" s="21">
        <f>Раздел3!G71</f>
        <v>0</v>
      </c>
      <c r="Z78" s="21">
        <f>Раздел3!H71</f>
        <v>0</v>
      </c>
      <c r="AA78" s="13">
        <f>SUM(Раздел5!D70:O70)</f>
        <v>0</v>
      </c>
    </row>
    <row r="79" spans="1:27" ht="21" customHeight="1" x14ac:dyDescent="0.15">
      <c r="A79" s="340"/>
      <c r="B79" s="152" t="s">
        <v>429</v>
      </c>
      <c r="C79" s="73" t="s">
        <v>593</v>
      </c>
      <c r="D79" s="196">
        <v>0</v>
      </c>
      <c r="E79" s="195">
        <v>0</v>
      </c>
      <c r="F79" s="198">
        <f t="shared" si="9"/>
        <v>0</v>
      </c>
      <c r="G79" s="196">
        <v>0</v>
      </c>
      <c r="H79" s="196">
        <v>0</v>
      </c>
      <c r="I79" s="196">
        <v>0</v>
      </c>
      <c r="J79" s="196">
        <v>0</v>
      </c>
      <c r="K79" s="196">
        <v>0</v>
      </c>
      <c r="L79" s="196">
        <v>0</v>
      </c>
      <c r="M79" s="196">
        <v>0</v>
      </c>
      <c r="N79" s="196">
        <v>0</v>
      </c>
      <c r="O79" s="196">
        <v>0</v>
      </c>
      <c r="P79" s="196">
        <v>0</v>
      </c>
      <c r="Q79" s="186">
        <v>0</v>
      </c>
      <c r="R79" s="196">
        <v>0</v>
      </c>
      <c r="S79" s="200">
        <v>0</v>
      </c>
      <c r="T79" s="204">
        <v>0</v>
      </c>
      <c r="U79" s="339"/>
      <c r="V79" s="21">
        <f>Раздел3!D72</f>
        <v>0</v>
      </c>
      <c r="W79" s="21">
        <f>Раздел3!E72</f>
        <v>0</v>
      </c>
      <c r="X79" s="21">
        <f>Раздел3!F72</f>
        <v>0</v>
      </c>
      <c r="Y79" s="21">
        <f>Раздел3!G72</f>
        <v>0</v>
      </c>
      <c r="Z79" s="21">
        <f>Раздел3!H72</f>
        <v>0</v>
      </c>
      <c r="AA79" s="13">
        <f>SUM(Раздел5!D71:O71)</f>
        <v>0</v>
      </c>
    </row>
    <row r="80" spans="1:27" ht="15.95" customHeight="1" x14ac:dyDescent="0.15">
      <c r="A80" s="340"/>
      <c r="B80" s="152" t="s">
        <v>307</v>
      </c>
      <c r="C80" s="73" t="s">
        <v>594</v>
      </c>
      <c r="D80" s="196">
        <v>0</v>
      </c>
      <c r="E80" s="195">
        <v>0</v>
      </c>
      <c r="F80" s="198">
        <f t="shared" si="9"/>
        <v>0</v>
      </c>
      <c r="G80" s="196">
        <v>0</v>
      </c>
      <c r="H80" s="196">
        <v>0</v>
      </c>
      <c r="I80" s="196">
        <v>0</v>
      </c>
      <c r="J80" s="196">
        <v>0</v>
      </c>
      <c r="K80" s="196">
        <v>0</v>
      </c>
      <c r="L80" s="196">
        <v>0</v>
      </c>
      <c r="M80" s="196">
        <v>0</v>
      </c>
      <c r="N80" s="196">
        <v>0</v>
      </c>
      <c r="O80" s="196">
        <v>0</v>
      </c>
      <c r="P80" s="196">
        <v>0</v>
      </c>
      <c r="Q80" s="196">
        <v>0</v>
      </c>
      <c r="R80" s="196">
        <v>0</v>
      </c>
      <c r="S80" s="200">
        <v>0</v>
      </c>
      <c r="T80" s="204">
        <v>0</v>
      </c>
      <c r="U80" s="339"/>
      <c r="V80" s="21">
        <f>Раздел3!D73</f>
        <v>0</v>
      </c>
      <c r="W80" s="21">
        <f>Раздел3!E73</f>
        <v>0</v>
      </c>
      <c r="X80" s="21">
        <f>Раздел3!F73</f>
        <v>0</v>
      </c>
      <c r="Y80" s="21">
        <f>Раздел3!G73</f>
        <v>0</v>
      </c>
      <c r="Z80" s="21">
        <f>Раздел3!H73</f>
        <v>0</v>
      </c>
      <c r="AA80" s="13">
        <f>SUM(Раздел5!D72:O72)</f>
        <v>0</v>
      </c>
    </row>
    <row r="81" spans="1:27" ht="15.95" customHeight="1" x14ac:dyDescent="0.15">
      <c r="A81" s="340"/>
      <c r="B81" s="151" t="s">
        <v>38</v>
      </c>
      <c r="C81" s="73" t="s">
        <v>595</v>
      </c>
      <c r="D81" s="196">
        <v>0</v>
      </c>
      <c r="E81" s="206">
        <v>0</v>
      </c>
      <c r="F81" s="198">
        <f t="shared" si="9"/>
        <v>0</v>
      </c>
      <c r="G81" s="196">
        <v>0</v>
      </c>
      <c r="H81" s="196">
        <v>0</v>
      </c>
      <c r="I81" s="196">
        <v>0</v>
      </c>
      <c r="J81" s="196">
        <v>0</v>
      </c>
      <c r="K81" s="196">
        <v>0</v>
      </c>
      <c r="L81" s="196">
        <v>0</v>
      </c>
      <c r="M81" s="196">
        <v>0</v>
      </c>
      <c r="N81" s="196">
        <v>0</v>
      </c>
      <c r="O81" s="196">
        <v>0</v>
      </c>
      <c r="P81" s="196">
        <v>0</v>
      </c>
      <c r="Q81" s="196">
        <v>0</v>
      </c>
      <c r="R81" s="196">
        <v>0</v>
      </c>
      <c r="S81" s="200">
        <v>0</v>
      </c>
      <c r="T81" s="204">
        <v>0</v>
      </c>
      <c r="U81" s="339"/>
      <c r="V81" s="21">
        <f>Раздел3!D74</f>
        <v>0</v>
      </c>
      <c r="W81" s="21">
        <f>Раздел3!E74</f>
        <v>0</v>
      </c>
      <c r="X81" s="21">
        <f>Раздел3!F74</f>
        <v>0</v>
      </c>
      <c r="Y81" s="21">
        <f>Раздел3!G74</f>
        <v>0</v>
      </c>
      <c r="Z81" s="21">
        <f>Раздел3!H74</f>
        <v>0</v>
      </c>
      <c r="AA81" s="13">
        <f>SUM(Раздел5!D73:O73)</f>
        <v>0</v>
      </c>
    </row>
    <row r="82" spans="1:27" ht="15.95" customHeight="1" x14ac:dyDescent="0.15">
      <c r="A82" s="340"/>
      <c r="B82" s="151" t="s">
        <v>39</v>
      </c>
      <c r="C82" s="73" t="s">
        <v>596</v>
      </c>
      <c r="D82" s="196">
        <v>0</v>
      </c>
      <c r="E82" s="206">
        <v>0</v>
      </c>
      <c r="F82" s="198">
        <f t="shared" si="9"/>
        <v>0</v>
      </c>
      <c r="G82" s="196">
        <v>0</v>
      </c>
      <c r="H82" s="196">
        <v>0</v>
      </c>
      <c r="I82" s="196">
        <v>0</v>
      </c>
      <c r="J82" s="196">
        <v>0</v>
      </c>
      <c r="K82" s="196">
        <v>0</v>
      </c>
      <c r="L82" s="196">
        <v>0</v>
      </c>
      <c r="M82" s="196">
        <v>0</v>
      </c>
      <c r="N82" s="196">
        <v>0</v>
      </c>
      <c r="O82" s="196">
        <v>0</v>
      </c>
      <c r="P82" s="196">
        <v>0</v>
      </c>
      <c r="Q82" s="196">
        <v>0</v>
      </c>
      <c r="R82" s="196">
        <v>0</v>
      </c>
      <c r="S82" s="200">
        <v>0</v>
      </c>
      <c r="T82" s="204">
        <v>0</v>
      </c>
      <c r="U82" s="339"/>
      <c r="V82" s="21">
        <f>Раздел3!D75</f>
        <v>0</v>
      </c>
      <c r="W82" s="21">
        <f>Раздел3!E75</f>
        <v>0</v>
      </c>
      <c r="X82" s="21">
        <f>Раздел3!F75</f>
        <v>0</v>
      </c>
      <c r="Y82" s="21">
        <f>Раздел3!G75</f>
        <v>0</v>
      </c>
      <c r="Z82" s="21">
        <f>Раздел3!H75</f>
        <v>0</v>
      </c>
      <c r="AA82" s="13">
        <f>SUM(Раздел5!D74:O74)</f>
        <v>0</v>
      </c>
    </row>
    <row r="83" spans="1:27" ht="15.75" customHeight="1" x14ac:dyDescent="0.15">
      <c r="A83" s="340"/>
      <c r="B83" s="151" t="s">
        <v>40</v>
      </c>
      <c r="C83" s="73" t="s">
        <v>597</v>
      </c>
      <c r="D83" s="196">
        <v>0</v>
      </c>
      <c r="E83" s="186">
        <v>0</v>
      </c>
      <c r="F83" s="198">
        <f t="shared" si="9"/>
        <v>0</v>
      </c>
      <c r="G83" s="196">
        <v>0</v>
      </c>
      <c r="H83" s="196">
        <v>0</v>
      </c>
      <c r="I83" s="196">
        <v>0</v>
      </c>
      <c r="J83" s="196">
        <v>0</v>
      </c>
      <c r="K83" s="196">
        <v>0</v>
      </c>
      <c r="L83" s="196">
        <v>0</v>
      </c>
      <c r="M83" s="196">
        <v>0</v>
      </c>
      <c r="N83" s="196">
        <v>0</v>
      </c>
      <c r="O83" s="196">
        <v>0</v>
      </c>
      <c r="P83" s="196">
        <v>0</v>
      </c>
      <c r="Q83" s="196">
        <v>0</v>
      </c>
      <c r="R83" s="196">
        <v>0</v>
      </c>
      <c r="S83" s="196">
        <v>0</v>
      </c>
      <c r="T83" s="196">
        <v>0</v>
      </c>
      <c r="U83" s="339"/>
      <c r="V83" s="21">
        <f>Раздел3!D76</f>
        <v>0</v>
      </c>
      <c r="W83" s="21">
        <f>Раздел3!E76</f>
        <v>0</v>
      </c>
      <c r="X83" s="21">
        <f>Раздел3!F76</f>
        <v>0</v>
      </c>
      <c r="Y83" s="21">
        <f>Раздел3!G76</f>
        <v>0</v>
      </c>
      <c r="Z83" s="21">
        <f>Раздел3!H76</f>
        <v>0</v>
      </c>
      <c r="AA83" s="13">
        <f>SUM(Раздел5!D75:O75)</f>
        <v>0</v>
      </c>
    </row>
    <row r="84" spans="1:27" ht="15.75" customHeight="1" x14ac:dyDescent="0.15">
      <c r="A84" s="340"/>
      <c r="B84" s="151" t="s">
        <v>497</v>
      </c>
      <c r="C84" s="73" t="s">
        <v>598</v>
      </c>
      <c r="D84" s="196">
        <v>0</v>
      </c>
      <c r="E84" s="206">
        <v>0</v>
      </c>
      <c r="F84" s="198">
        <f t="shared" si="9"/>
        <v>0</v>
      </c>
      <c r="G84" s="196">
        <v>0</v>
      </c>
      <c r="H84" s="196">
        <v>0</v>
      </c>
      <c r="I84" s="196">
        <v>0</v>
      </c>
      <c r="J84" s="196">
        <v>0</v>
      </c>
      <c r="K84" s="196">
        <v>0</v>
      </c>
      <c r="L84" s="196">
        <v>0</v>
      </c>
      <c r="M84" s="196">
        <v>0</v>
      </c>
      <c r="N84" s="196">
        <v>0</v>
      </c>
      <c r="O84" s="196">
        <v>0</v>
      </c>
      <c r="P84" s="196">
        <v>0</v>
      </c>
      <c r="Q84" s="196">
        <v>0</v>
      </c>
      <c r="R84" s="196">
        <v>0</v>
      </c>
      <c r="S84" s="200">
        <v>0</v>
      </c>
      <c r="T84" s="204">
        <v>0</v>
      </c>
      <c r="U84" s="339"/>
      <c r="V84" s="21">
        <f>Раздел3!D77</f>
        <v>0</v>
      </c>
      <c r="W84" s="21">
        <f>Раздел3!E77</f>
        <v>0</v>
      </c>
      <c r="X84" s="21">
        <f>Раздел3!F77</f>
        <v>0</v>
      </c>
      <c r="Y84" s="21">
        <f>Раздел3!G77</f>
        <v>0</v>
      </c>
      <c r="Z84" s="21">
        <f>Раздел3!H77</f>
        <v>0</v>
      </c>
      <c r="AA84" s="13">
        <f>SUM(Раздел5!D76:O76)</f>
        <v>0</v>
      </c>
    </row>
    <row r="85" spans="1:27" ht="15.95" customHeight="1" x14ac:dyDescent="0.15">
      <c r="A85" s="340"/>
      <c r="B85" s="151" t="s">
        <v>498</v>
      </c>
      <c r="C85" s="73" t="s">
        <v>599</v>
      </c>
      <c r="D85" s="196">
        <v>0</v>
      </c>
      <c r="E85" s="206">
        <v>0</v>
      </c>
      <c r="F85" s="198">
        <f t="shared" si="9"/>
        <v>0</v>
      </c>
      <c r="G85" s="196">
        <v>0</v>
      </c>
      <c r="H85" s="196">
        <v>0</v>
      </c>
      <c r="I85" s="196">
        <v>0</v>
      </c>
      <c r="J85" s="196">
        <v>0</v>
      </c>
      <c r="K85" s="196">
        <v>0</v>
      </c>
      <c r="L85" s="196">
        <v>0</v>
      </c>
      <c r="M85" s="196">
        <v>0</v>
      </c>
      <c r="N85" s="196">
        <v>0</v>
      </c>
      <c r="O85" s="196">
        <v>0</v>
      </c>
      <c r="P85" s="196">
        <v>0</v>
      </c>
      <c r="Q85" s="196">
        <v>0</v>
      </c>
      <c r="R85" s="196">
        <v>0</v>
      </c>
      <c r="S85" s="200">
        <v>0</v>
      </c>
      <c r="T85" s="204">
        <v>0</v>
      </c>
      <c r="U85" s="339"/>
      <c r="V85" s="21">
        <f>Раздел3!D78</f>
        <v>0</v>
      </c>
      <c r="W85" s="21">
        <f>Раздел3!E78</f>
        <v>0</v>
      </c>
      <c r="X85" s="21">
        <f>Раздел3!F78</f>
        <v>0</v>
      </c>
      <c r="Y85" s="21">
        <f>Раздел3!G78</f>
        <v>0</v>
      </c>
      <c r="Z85" s="21">
        <f>Раздел3!H78</f>
        <v>0</v>
      </c>
      <c r="AA85" s="13">
        <f>SUM(Раздел5!D77:O77)</f>
        <v>0</v>
      </c>
    </row>
    <row r="86" spans="1:27" ht="15.95" customHeight="1" x14ac:dyDescent="0.15">
      <c r="A86" s="340"/>
      <c r="B86" s="151" t="s">
        <v>41</v>
      </c>
      <c r="C86" s="73" t="s">
        <v>600</v>
      </c>
      <c r="D86" s="196">
        <v>0</v>
      </c>
      <c r="E86" s="195">
        <v>0</v>
      </c>
      <c r="F86" s="198">
        <f t="shared" si="9"/>
        <v>0</v>
      </c>
      <c r="G86" s="196">
        <v>0</v>
      </c>
      <c r="H86" s="196">
        <v>0</v>
      </c>
      <c r="I86" s="196">
        <v>0</v>
      </c>
      <c r="J86" s="196">
        <v>0</v>
      </c>
      <c r="K86" s="196">
        <v>0</v>
      </c>
      <c r="L86" s="196">
        <v>0</v>
      </c>
      <c r="M86" s="196">
        <v>0</v>
      </c>
      <c r="N86" s="196">
        <v>0</v>
      </c>
      <c r="O86" s="196">
        <v>0</v>
      </c>
      <c r="P86" s="196">
        <v>0</v>
      </c>
      <c r="Q86" s="196">
        <v>0</v>
      </c>
      <c r="R86" s="196">
        <v>0</v>
      </c>
      <c r="S86" s="200">
        <v>0</v>
      </c>
      <c r="T86" s="204">
        <v>0</v>
      </c>
      <c r="U86" s="339"/>
      <c r="V86" s="21">
        <f>Раздел3!D79</f>
        <v>0</v>
      </c>
      <c r="W86" s="21">
        <f>Раздел3!E79</f>
        <v>0</v>
      </c>
      <c r="X86" s="21">
        <f>Раздел3!F79</f>
        <v>0</v>
      </c>
      <c r="Y86" s="21">
        <f>Раздел3!G79</f>
        <v>0</v>
      </c>
      <c r="Z86" s="21">
        <f>Раздел3!H79</f>
        <v>0</v>
      </c>
      <c r="AA86" s="13">
        <f>SUM(Раздел5!D78:O78)</f>
        <v>0</v>
      </c>
    </row>
    <row r="87" spans="1:27" ht="15.95" customHeight="1" x14ac:dyDescent="0.15">
      <c r="A87" s="340"/>
      <c r="B87" s="151" t="s">
        <v>400</v>
      </c>
      <c r="C87" s="73" t="s">
        <v>601</v>
      </c>
      <c r="D87" s="198">
        <f>IF(SUM(D88:D89)&gt;=1,1,0)</f>
        <v>0</v>
      </c>
      <c r="E87" s="198">
        <f>IF(SUM(E88:E89)&gt;=1,1,0)</f>
        <v>0</v>
      </c>
      <c r="F87" s="198">
        <f t="shared" ref="F87" si="12">SUM(G87:K87)*IF(D87&gt;0,1,0)</f>
        <v>0</v>
      </c>
      <c r="G87" s="198">
        <f t="shared" ref="G87:T87" si="13">SUM(G88:G89)</f>
        <v>0</v>
      </c>
      <c r="H87" s="198">
        <f t="shared" si="13"/>
        <v>0</v>
      </c>
      <c r="I87" s="198">
        <f t="shared" si="13"/>
        <v>0</v>
      </c>
      <c r="J87" s="198">
        <f t="shared" si="13"/>
        <v>0</v>
      </c>
      <c r="K87" s="198">
        <f t="shared" si="13"/>
        <v>0</v>
      </c>
      <c r="L87" s="198">
        <f t="shared" si="13"/>
        <v>0</v>
      </c>
      <c r="M87" s="198">
        <f t="shared" si="13"/>
        <v>0</v>
      </c>
      <c r="N87" s="198">
        <f t="shared" si="13"/>
        <v>0</v>
      </c>
      <c r="O87" s="198">
        <f t="shared" si="13"/>
        <v>0</v>
      </c>
      <c r="P87" s="198">
        <f t="shared" si="13"/>
        <v>0</v>
      </c>
      <c r="Q87" s="198">
        <f t="shared" si="13"/>
        <v>0</v>
      </c>
      <c r="R87" s="198">
        <f t="shared" si="13"/>
        <v>0</v>
      </c>
      <c r="S87" s="198">
        <f t="shared" si="13"/>
        <v>0</v>
      </c>
      <c r="T87" s="198">
        <f t="shared" si="13"/>
        <v>0</v>
      </c>
      <c r="U87" s="339"/>
      <c r="V87" s="21">
        <f>Раздел3!D80</f>
        <v>0</v>
      </c>
      <c r="W87" s="21">
        <f>Раздел3!E80</f>
        <v>0</v>
      </c>
      <c r="X87" s="21">
        <f>Раздел3!F80</f>
        <v>0</v>
      </c>
      <c r="Y87" s="21">
        <f>Раздел3!G80</f>
        <v>0</v>
      </c>
      <c r="Z87" s="21">
        <f>Раздел3!H80</f>
        <v>0</v>
      </c>
      <c r="AA87" s="13">
        <f>SUM(Раздел5!D79:O79)</f>
        <v>0</v>
      </c>
    </row>
    <row r="88" spans="1:27" ht="21" customHeight="1" x14ac:dyDescent="0.15">
      <c r="A88" s="340"/>
      <c r="B88" s="152" t="s">
        <v>430</v>
      </c>
      <c r="C88" s="73" t="s">
        <v>602</v>
      </c>
      <c r="D88" s="196">
        <v>0</v>
      </c>
      <c r="E88" s="196">
        <v>0</v>
      </c>
      <c r="F88" s="198">
        <f t="shared" si="9"/>
        <v>0</v>
      </c>
      <c r="G88" s="196">
        <v>0</v>
      </c>
      <c r="H88" s="196">
        <v>0</v>
      </c>
      <c r="I88" s="196">
        <v>0</v>
      </c>
      <c r="J88" s="196">
        <v>0</v>
      </c>
      <c r="K88" s="196">
        <v>0</v>
      </c>
      <c r="L88" s="196">
        <v>0</v>
      </c>
      <c r="M88" s="196">
        <v>0</v>
      </c>
      <c r="N88" s="196">
        <v>0</v>
      </c>
      <c r="O88" s="196">
        <v>0</v>
      </c>
      <c r="P88" s="196">
        <v>0</v>
      </c>
      <c r="Q88" s="196">
        <v>0</v>
      </c>
      <c r="R88" s="196">
        <v>0</v>
      </c>
      <c r="S88" s="196">
        <v>0</v>
      </c>
      <c r="T88" s="196">
        <v>0</v>
      </c>
      <c r="U88" s="339"/>
      <c r="V88" s="21">
        <f>Раздел3!D81</f>
        <v>0</v>
      </c>
      <c r="W88" s="21">
        <f>Раздел3!E81</f>
        <v>0</v>
      </c>
      <c r="X88" s="21">
        <f>Раздел3!F81</f>
        <v>0</v>
      </c>
      <c r="Y88" s="21">
        <f>Раздел3!G81</f>
        <v>0</v>
      </c>
      <c r="Z88" s="21">
        <f>Раздел3!H81</f>
        <v>0</v>
      </c>
      <c r="AA88" s="13">
        <f>SUM(Раздел5!D80:O80)</f>
        <v>0</v>
      </c>
    </row>
    <row r="89" spans="1:27" ht="15.75" customHeight="1" x14ac:dyDescent="0.15">
      <c r="A89" s="340"/>
      <c r="B89" s="152" t="s">
        <v>78</v>
      </c>
      <c r="C89" s="73" t="s">
        <v>603</v>
      </c>
      <c r="D89" s="196">
        <v>0</v>
      </c>
      <c r="E89" s="195">
        <v>0</v>
      </c>
      <c r="F89" s="198">
        <f t="shared" si="9"/>
        <v>0</v>
      </c>
      <c r="G89" s="196">
        <v>0</v>
      </c>
      <c r="H89" s="196">
        <v>0</v>
      </c>
      <c r="I89" s="196">
        <v>0</v>
      </c>
      <c r="J89" s="196">
        <v>0</v>
      </c>
      <c r="K89" s="196">
        <v>0</v>
      </c>
      <c r="L89" s="196">
        <v>0</v>
      </c>
      <c r="M89" s="196">
        <v>0</v>
      </c>
      <c r="N89" s="196">
        <v>0</v>
      </c>
      <c r="O89" s="196">
        <v>0</v>
      </c>
      <c r="P89" s="196">
        <v>0</v>
      </c>
      <c r="Q89" s="196">
        <v>0</v>
      </c>
      <c r="R89" s="196">
        <v>0</v>
      </c>
      <c r="S89" s="200">
        <v>0</v>
      </c>
      <c r="T89" s="204">
        <v>0</v>
      </c>
      <c r="U89" s="339"/>
      <c r="V89" s="21">
        <f>Раздел3!D82</f>
        <v>0</v>
      </c>
      <c r="W89" s="21">
        <f>Раздел3!E82</f>
        <v>0</v>
      </c>
      <c r="X89" s="21">
        <f>Раздел3!F82</f>
        <v>0</v>
      </c>
      <c r="Y89" s="21">
        <f>Раздел3!G82</f>
        <v>0</v>
      </c>
      <c r="Z89" s="21">
        <f>Раздел3!H82</f>
        <v>0</v>
      </c>
      <c r="AA89" s="13">
        <f>SUM(Раздел5!D81:O81)</f>
        <v>0</v>
      </c>
    </row>
    <row r="90" spans="1:27" ht="15.75" customHeight="1" x14ac:dyDescent="0.15">
      <c r="A90" s="340"/>
      <c r="B90" s="151" t="s">
        <v>273</v>
      </c>
      <c r="C90" s="73" t="s">
        <v>604</v>
      </c>
      <c r="D90" s="196">
        <v>0</v>
      </c>
      <c r="E90" s="206">
        <v>0</v>
      </c>
      <c r="F90" s="198">
        <f t="shared" si="9"/>
        <v>0</v>
      </c>
      <c r="G90" s="196">
        <v>0</v>
      </c>
      <c r="H90" s="196">
        <v>0</v>
      </c>
      <c r="I90" s="196">
        <v>0</v>
      </c>
      <c r="J90" s="196">
        <v>0</v>
      </c>
      <c r="K90" s="196">
        <v>0</v>
      </c>
      <c r="L90" s="196">
        <v>0</v>
      </c>
      <c r="M90" s="196">
        <v>0</v>
      </c>
      <c r="N90" s="196">
        <v>0</v>
      </c>
      <c r="O90" s="196">
        <v>0</v>
      </c>
      <c r="P90" s="196">
        <v>0</v>
      </c>
      <c r="Q90" s="196">
        <v>0</v>
      </c>
      <c r="R90" s="196">
        <v>0</v>
      </c>
      <c r="S90" s="200">
        <v>0</v>
      </c>
      <c r="T90" s="204">
        <v>0</v>
      </c>
      <c r="U90" s="339"/>
      <c r="V90" s="21">
        <f>Раздел3!D83</f>
        <v>0</v>
      </c>
      <c r="W90" s="21">
        <f>Раздел3!E83</f>
        <v>0</v>
      </c>
      <c r="X90" s="21">
        <f>Раздел3!F83</f>
        <v>0</v>
      </c>
      <c r="Y90" s="21">
        <f>Раздел3!G83</f>
        <v>0</v>
      </c>
      <c r="Z90" s="21">
        <f>Раздел3!H83</f>
        <v>0</v>
      </c>
      <c r="AA90" s="13">
        <f>SUM(Раздел5!D82:O82)</f>
        <v>0</v>
      </c>
    </row>
    <row r="91" spans="1:27" ht="15.75" customHeight="1" x14ac:dyDescent="0.15">
      <c r="A91" s="340"/>
      <c r="B91" s="151" t="s">
        <v>499</v>
      </c>
      <c r="C91" s="73" t="s">
        <v>605</v>
      </c>
      <c r="D91" s="196">
        <v>0</v>
      </c>
      <c r="E91" s="195">
        <v>0</v>
      </c>
      <c r="F91" s="198">
        <f t="shared" si="9"/>
        <v>0</v>
      </c>
      <c r="G91" s="196">
        <v>0</v>
      </c>
      <c r="H91" s="196">
        <v>0</v>
      </c>
      <c r="I91" s="196">
        <v>0</v>
      </c>
      <c r="J91" s="196">
        <v>0</v>
      </c>
      <c r="K91" s="196">
        <v>0</v>
      </c>
      <c r="L91" s="196">
        <v>0</v>
      </c>
      <c r="M91" s="196">
        <v>0</v>
      </c>
      <c r="N91" s="196">
        <v>0</v>
      </c>
      <c r="O91" s="196">
        <v>0</v>
      </c>
      <c r="P91" s="196">
        <v>0</v>
      </c>
      <c r="Q91" s="196">
        <v>0</v>
      </c>
      <c r="R91" s="196">
        <v>0</v>
      </c>
      <c r="S91" s="200">
        <v>0</v>
      </c>
      <c r="T91" s="204">
        <v>0</v>
      </c>
      <c r="U91" s="339"/>
      <c r="V91" s="21">
        <f>Раздел3!D84</f>
        <v>0</v>
      </c>
      <c r="W91" s="21">
        <f>Раздел3!E84</f>
        <v>0</v>
      </c>
      <c r="X91" s="21">
        <f>Раздел3!F84</f>
        <v>0</v>
      </c>
      <c r="Y91" s="21">
        <f>Раздел3!G84</f>
        <v>0</v>
      </c>
      <c r="Z91" s="21">
        <f>Раздел3!H84</f>
        <v>0</v>
      </c>
      <c r="AA91" s="13">
        <f>SUM(Раздел5!D83:O83)</f>
        <v>0</v>
      </c>
    </row>
    <row r="92" spans="1:27" ht="15.95" customHeight="1" x14ac:dyDescent="0.15">
      <c r="A92" s="340"/>
      <c r="B92" s="151" t="s">
        <v>146</v>
      </c>
      <c r="C92" s="73" t="s">
        <v>606</v>
      </c>
      <c r="D92" s="196">
        <v>0</v>
      </c>
      <c r="E92" s="206">
        <v>0</v>
      </c>
      <c r="F92" s="198">
        <f t="shared" si="9"/>
        <v>0</v>
      </c>
      <c r="G92" s="196">
        <v>0</v>
      </c>
      <c r="H92" s="196">
        <v>0</v>
      </c>
      <c r="I92" s="196">
        <v>0</v>
      </c>
      <c r="J92" s="196">
        <v>0</v>
      </c>
      <c r="K92" s="196">
        <v>0</v>
      </c>
      <c r="L92" s="196">
        <v>0</v>
      </c>
      <c r="M92" s="196">
        <v>0</v>
      </c>
      <c r="N92" s="196">
        <v>0</v>
      </c>
      <c r="O92" s="196">
        <v>0</v>
      </c>
      <c r="P92" s="196">
        <v>0</v>
      </c>
      <c r="Q92" s="196">
        <v>0</v>
      </c>
      <c r="R92" s="196">
        <v>0</v>
      </c>
      <c r="S92" s="200">
        <v>0</v>
      </c>
      <c r="T92" s="204">
        <v>0</v>
      </c>
      <c r="U92" s="339"/>
      <c r="V92" s="21">
        <f>Раздел3!D85</f>
        <v>0</v>
      </c>
      <c r="W92" s="21">
        <f>Раздел3!E85</f>
        <v>0</v>
      </c>
      <c r="X92" s="21">
        <f>Раздел3!F85</f>
        <v>0</v>
      </c>
      <c r="Y92" s="21">
        <f>Раздел3!G85</f>
        <v>0</v>
      </c>
      <c r="Z92" s="21">
        <f>Раздел3!H85</f>
        <v>0</v>
      </c>
      <c r="AA92" s="13">
        <f>SUM(Раздел5!D84:O84)</f>
        <v>0</v>
      </c>
    </row>
    <row r="93" spans="1:27" ht="15.95" customHeight="1" x14ac:dyDescent="0.15">
      <c r="A93" s="340"/>
      <c r="B93" s="151" t="s">
        <v>401</v>
      </c>
      <c r="C93" s="73" t="s">
        <v>607</v>
      </c>
      <c r="D93" s="198">
        <f>IF(SUM(D94:D100)&gt;=1,1,0)</f>
        <v>0</v>
      </c>
      <c r="E93" s="198">
        <f>IF(SUM(E94:E100)&gt;=1,1,0)</f>
        <v>0</v>
      </c>
      <c r="F93" s="198">
        <f t="shared" ref="F93" si="14">SUM(G93:K93)*IF(D93&gt;0,1,0)</f>
        <v>0</v>
      </c>
      <c r="G93" s="198">
        <f>SUM(G94:G100)</f>
        <v>0</v>
      </c>
      <c r="H93" s="198">
        <f t="shared" ref="H93:T93" si="15">SUM(H94:H100)</f>
        <v>0</v>
      </c>
      <c r="I93" s="198">
        <f t="shared" si="15"/>
        <v>0</v>
      </c>
      <c r="J93" s="198">
        <f t="shared" si="15"/>
        <v>0</v>
      </c>
      <c r="K93" s="198">
        <f t="shared" si="15"/>
        <v>0</v>
      </c>
      <c r="L93" s="198">
        <f t="shared" si="15"/>
        <v>0</v>
      </c>
      <c r="M93" s="198">
        <f t="shared" si="15"/>
        <v>0</v>
      </c>
      <c r="N93" s="198">
        <f t="shared" si="15"/>
        <v>0</v>
      </c>
      <c r="O93" s="198">
        <f t="shared" si="15"/>
        <v>0</v>
      </c>
      <c r="P93" s="198">
        <f t="shared" si="15"/>
        <v>0</v>
      </c>
      <c r="Q93" s="198">
        <f t="shared" si="15"/>
        <v>0</v>
      </c>
      <c r="R93" s="198">
        <f t="shared" si="15"/>
        <v>0</v>
      </c>
      <c r="S93" s="198">
        <f t="shared" si="15"/>
        <v>0</v>
      </c>
      <c r="T93" s="198">
        <f t="shared" si="15"/>
        <v>0</v>
      </c>
      <c r="U93" s="339"/>
      <c r="V93" s="21">
        <f>Раздел3!D86</f>
        <v>0</v>
      </c>
      <c r="W93" s="21">
        <f>Раздел3!E86</f>
        <v>0</v>
      </c>
      <c r="X93" s="21">
        <f>Раздел3!F86</f>
        <v>0</v>
      </c>
      <c r="Y93" s="21">
        <f>Раздел3!G86</f>
        <v>0</v>
      </c>
      <c r="Z93" s="21">
        <f>Раздел3!H86</f>
        <v>0</v>
      </c>
      <c r="AA93" s="13">
        <f>SUM(Раздел5!D85:O85)</f>
        <v>0</v>
      </c>
    </row>
    <row r="94" spans="1:27" ht="21" customHeight="1" x14ac:dyDescent="0.15">
      <c r="A94" s="340"/>
      <c r="B94" s="152" t="s">
        <v>431</v>
      </c>
      <c r="C94" s="73" t="s">
        <v>608</v>
      </c>
      <c r="D94" s="196">
        <v>0</v>
      </c>
      <c r="E94" s="195">
        <v>0</v>
      </c>
      <c r="F94" s="198">
        <f t="shared" si="9"/>
        <v>0</v>
      </c>
      <c r="G94" s="196">
        <v>0</v>
      </c>
      <c r="H94" s="196">
        <v>0</v>
      </c>
      <c r="I94" s="196">
        <v>0</v>
      </c>
      <c r="J94" s="196">
        <v>0</v>
      </c>
      <c r="K94" s="196">
        <v>0</v>
      </c>
      <c r="L94" s="196">
        <v>0</v>
      </c>
      <c r="M94" s="196">
        <v>0</v>
      </c>
      <c r="N94" s="196">
        <v>0</v>
      </c>
      <c r="O94" s="196">
        <v>0</v>
      </c>
      <c r="P94" s="196">
        <v>0</v>
      </c>
      <c r="Q94" s="196">
        <v>0</v>
      </c>
      <c r="R94" s="196">
        <v>0</v>
      </c>
      <c r="S94" s="200">
        <v>0</v>
      </c>
      <c r="T94" s="204">
        <v>0</v>
      </c>
      <c r="U94" s="339"/>
      <c r="V94" s="21">
        <f>Раздел3!D87</f>
        <v>0</v>
      </c>
      <c r="W94" s="21">
        <f>Раздел3!E87</f>
        <v>0</v>
      </c>
      <c r="X94" s="21">
        <f>Раздел3!F87</f>
        <v>0</v>
      </c>
      <c r="Y94" s="21">
        <f>Раздел3!G87</f>
        <v>0</v>
      </c>
      <c r="Z94" s="21">
        <f>Раздел3!H87</f>
        <v>0</v>
      </c>
      <c r="AA94" s="13">
        <f>SUM(Раздел5!D86:O86)</f>
        <v>0</v>
      </c>
    </row>
    <row r="95" spans="1:27" ht="21" customHeight="1" x14ac:dyDescent="0.15">
      <c r="A95" s="340"/>
      <c r="B95" s="152" t="s">
        <v>345</v>
      </c>
      <c r="C95" s="73" t="s">
        <v>609</v>
      </c>
      <c r="D95" s="196">
        <v>0</v>
      </c>
      <c r="E95" s="195">
        <v>0</v>
      </c>
      <c r="F95" s="198">
        <f t="shared" si="9"/>
        <v>0</v>
      </c>
      <c r="G95" s="196">
        <v>0</v>
      </c>
      <c r="H95" s="196">
        <v>0</v>
      </c>
      <c r="I95" s="196">
        <v>0</v>
      </c>
      <c r="J95" s="196">
        <v>0</v>
      </c>
      <c r="K95" s="196">
        <v>0</v>
      </c>
      <c r="L95" s="196">
        <v>0</v>
      </c>
      <c r="M95" s="196">
        <v>0</v>
      </c>
      <c r="N95" s="196">
        <v>0</v>
      </c>
      <c r="O95" s="196">
        <v>0</v>
      </c>
      <c r="P95" s="196">
        <v>0</v>
      </c>
      <c r="Q95" s="196">
        <v>0</v>
      </c>
      <c r="R95" s="196">
        <v>0</v>
      </c>
      <c r="S95" s="200">
        <v>0</v>
      </c>
      <c r="T95" s="204">
        <v>0</v>
      </c>
      <c r="U95" s="339"/>
      <c r="V95" s="21">
        <f>Раздел3!D88</f>
        <v>0</v>
      </c>
      <c r="W95" s="21">
        <f>Раздел3!E88</f>
        <v>0</v>
      </c>
      <c r="X95" s="21">
        <f>Раздел3!F88</f>
        <v>0</v>
      </c>
      <c r="Y95" s="21">
        <f>Раздел3!G88</f>
        <v>0</v>
      </c>
      <c r="Z95" s="21">
        <f>Раздел3!H88</f>
        <v>0</v>
      </c>
      <c r="AA95" s="13">
        <f>SUM(Раздел5!D87:O87)</f>
        <v>0</v>
      </c>
    </row>
    <row r="96" spans="1:27" ht="21" customHeight="1" x14ac:dyDescent="0.15">
      <c r="A96" s="340"/>
      <c r="B96" s="152" t="s">
        <v>346</v>
      </c>
      <c r="C96" s="73" t="s">
        <v>610</v>
      </c>
      <c r="D96" s="196">
        <v>0</v>
      </c>
      <c r="E96" s="195">
        <v>0</v>
      </c>
      <c r="F96" s="198">
        <f t="shared" si="9"/>
        <v>0</v>
      </c>
      <c r="G96" s="196">
        <v>0</v>
      </c>
      <c r="H96" s="196">
        <v>0</v>
      </c>
      <c r="I96" s="196">
        <v>0</v>
      </c>
      <c r="J96" s="196">
        <v>0</v>
      </c>
      <c r="K96" s="196">
        <v>0</v>
      </c>
      <c r="L96" s="196">
        <v>0</v>
      </c>
      <c r="M96" s="196">
        <v>0</v>
      </c>
      <c r="N96" s="196">
        <v>0</v>
      </c>
      <c r="O96" s="196">
        <v>0</v>
      </c>
      <c r="P96" s="196">
        <v>0</v>
      </c>
      <c r="Q96" s="196">
        <v>0</v>
      </c>
      <c r="R96" s="196">
        <v>0</v>
      </c>
      <c r="S96" s="200">
        <v>0</v>
      </c>
      <c r="T96" s="204">
        <v>0</v>
      </c>
      <c r="U96" s="339"/>
      <c r="V96" s="21">
        <f>Раздел3!D89</f>
        <v>0</v>
      </c>
      <c r="W96" s="21">
        <f>Раздел3!E89</f>
        <v>0</v>
      </c>
      <c r="X96" s="21">
        <f>Раздел3!F89</f>
        <v>0</v>
      </c>
      <c r="Y96" s="21">
        <f>Раздел3!G89</f>
        <v>0</v>
      </c>
      <c r="Z96" s="21">
        <f>Раздел3!H89</f>
        <v>0</v>
      </c>
      <c r="AA96" s="13">
        <f>SUM(Раздел5!D88:O88)</f>
        <v>0</v>
      </c>
    </row>
    <row r="97" spans="1:27" ht="15.95" customHeight="1" x14ac:dyDescent="0.15">
      <c r="A97" s="340"/>
      <c r="B97" s="152" t="s">
        <v>322</v>
      </c>
      <c r="C97" s="73" t="s">
        <v>611</v>
      </c>
      <c r="D97" s="196">
        <v>0</v>
      </c>
      <c r="E97" s="195">
        <v>0</v>
      </c>
      <c r="F97" s="198">
        <f t="shared" si="9"/>
        <v>0</v>
      </c>
      <c r="G97" s="196">
        <v>0</v>
      </c>
      <c r="H97" s="196">
        <v>0</v>
      </c>
      <c r="I97" s="196">
        <v>0</v>
      </c>
      <c r="J97" s="196">
        <v>0</v>
      </c>
      <c r="K97" s="196">
        <v>0</v>
      </c>
      <c r="L97" s="196">
        <v>0</v>
      </c>
      <c r="M97" s="196">
        <v>0</v>
      </c>
      <c r="N97" s="196">
        <v>0</v>
      </c>
      <c r="O97" s="196">
        <v>0</v>
      </c>
      <c r="P97" s="196">
        <v>0</v>
      </c>
      <c r="Q97" s="196">
        <v>0</v>
      </c>
      <c r="R97" s="196">
        <v>0</v>
      </c>
      <c r="S97" s="200">
        <v>0</v>
      </c>
      <c r="T97" s="204">
        <v>0</v>
      </c>
      <c r="U97" s="339"/>
      <c r="V97" s="21">
        <f>Раздел3!D90</f>
        <v>0</v>
      </c>
      <c r="W97" s="21">
        <f>Раздел3!E90</f>
        <v>0</v>
      </c>
      <c r="X97" s="21">
        <f>Раздел3!F90</f>
        <v>0</v>
      </c>
      <c r="Y97" s="21">
        <f>Раздел3!G90</f>
        <v>0</v>
      </c>
      <c r="Z97" s="21">
        <f>Раздел3!H90</f>
        <v>0</v>
      </c>
      <c r="AA97" s="13">
        <f>SUM(Раздел5!D89:O89)</f>
        <v>0</v>
      </c>
    </row>
    <row r="98" spans="1:27" ht="15.95" customHeight="1" x14ac:dyDescent="0.15">
      <c r="A98" s="340"/>
      <c r="B98" s="152" t="s">
        <v>338</v>
      </c>
      <c r="C98" s="73" t="s">
        <v>612</v>
      </c>
      <c r="D98" s="196">
        <v>0</v>
      </c>
      <c r="E98" s="195">
        <v>0</v>
      </c>
      <c r="F98" s="198">
        <f t="shared" si="9"/>
        <v>0</v>
      </c>
      <c r="G98" s="196">
        <v>0</v>
      </c>
      <c r="H98" s="196">
        <v>0</v>
      </c>
      <c r="I98" s="196">
        <v>0</v>
      </c>
      <c r="J98" s="196">
        <v>0</v>
      </c>
      <c r="K98" s="196">
        <v>0</v>
      </c>
      <c r="L98" s="196">
        <v>0</v>
      </c>
      <c r="M98" s="196">
        <v>0</v>
      </c>
      <c r="N98" s="196">
        <v>0</v>
      </c>
      <c r="O98" s="196">
        <v>0</v>
      </c>
      <c r="P98" s="196">
        <v>0</v>
      </c>
      <c r="Q98" s="196">
        <v>0</v>
      </c>
      <c r="R98" s="196">
        <v>0</v>
      </c>
      <c r="S98" s="200">
        <v>0</v>
      </c>
      <c r="T98" s="204">
        <v>0</v>
      </c>
      <c r="U98" s="339"/>
      <c r="V98" s="21">
        <f>Раздел3!D91</f>
        <v>0</v>
      </c>
      <c r="W98" s="21">
        <f>Раздел3!E91</f>
        <v>0</v>
      </c>
      <c r="X98" s="21">
        <f>Раздел3!F91</f>
        <v>0</v>
      </c>
      <c r="Y98" s="21">
        <f>Раздел3!G91</f>
        <v>0</v>
      </c>
      <c r="Z98" s="21">
        <f>Раздел3!H91</f>
        <v>0</v>
      </c>
      <c r="AA98" s="13">
        <f>SUM(Раздел5!D90:O90)</f>
        <v>0</v>
      </c>
    </row>
    <row r="99" spans="1:27" ht="15.95" customHeight="1" x14ac:dyDescent="0.15">
      <c r="A99" s="340"/>
      <c r="B99" s="152" t="s">
        <v>321</v>
      </c>
      <c r="C99" s="73" t="s">
        <v>613</v>
      </c>
      <c r="D99" s="196">
        <v>0</v>
      </c>
      <c r="E99" s="195">
        <v>0</v>
      </c>
      <c r="F99" s="198">
        <f t="shared" si="9"/>
        <v>0</v>
      </c>
      <c r="G99" s="196">
        <v>0</v>
      </c>
      <c r="H99" s="196">
        <v>0</v>
      </c>
      <c r="I99" s="196">
        <v>0</v>
      </c>
      <c r="J99" s="196">
        <v>0</v>
      </c>
      <c r="K99" s="196">
        <v>0</v>
      </c>
      <c r="L99" s="196">
        <v>0</v>
      </c>
      <c r="M99" s="196">
        <v>0</v>
      </c>
      <c r="N99" s="196">
        <v>0</v>
      </c>
      <c r="O99" s="196">
        <v>0</v>
      </c>
      <c r="P99" s="196">
        <v>0</v>
      </c>
      <c r="Q99" s="196">
        <v>0</v>
      </c>
      <c r="R99" s="196">
        <v>0</v>
      </c>
      <c r="S99" s="200">
        <v>0</v>
      </c>
      <c r="T99" s="204">
        <v>0</v>
      </c>
      <c r="U99" s="339"/>
      <c r="V99" s="21">
        <f>Раздел3!D92</f>
        <v>0</v>
      </c>
      <c r="W99" s="21">
        <f>Раздел3!E92</f>
        <v>0</v>
      </c>
      <c r="X99" s="21">
        <f>Раздел3!F92</f>
        <v>0</v>
      </c>
      <c r="Y99" s="21">
        <f>Раздел3!G92</f>
        <v>0</v>
      </c>
      <c r="Z99" s="21">
        <f>Раздел3!H92</f>
        <v>0</v>
      </c>
      <c r="AA99" s="13">
        <f>SUM(Раздел5!D91:O91)</f>
        <v>0</v>
      </c>
    </row>
    <row r="100" spans="1:27" ht="15.95" customHeight="1" x14ac:dyDescent="0.15">
      <c r="A100" s="340"/>
      <c r="B100" s="152" t="s">
        <v>320</v>
      </c>
      <c r="C100" s="73" t="s">
        <v>614</v>
      </c>
      <c r="D100" s="196">
        <v>0</v>
      </c>
      <c r="E100" s="195">
        <v>0</v>
      </c>
      <c r="F100" s="198">
        <f t="shared" si="9"/>
        <v>0</v>
      </c>
      <c r="G100" s="196">
        <v>0</v>
      </c>
      <c r="H100" s="196">
        <v>0</v>
      </c>
      <c r="I100" s="196">
        <v>0</v>
      </c>
      <c r="J100" s="196">
        <v>0</v>
      </c>
      <c r="K100" s="196">
        <v>0</v>
      </c>
      <c r="L100" s="196">
        <v>0</v>
      </c>
      <c r="M100" s="196">
        <v>0</v>
      </c>
      <c r="N100" s="196">
        <v>0</v>
      </c>
      <c r="O100" s="196">
        <v>0</v>
      </c>
      <c r="P100" s="196">
        <v>0</v>
      </c>
      <c r="Q100" s="196">
        <v>0</v>
      </c>
      <c r="R100" s="196">
        <v>0</v>
      </c>
      <c r="S100" s="200">
        <v>0</v>
      </c>
      <c r="T100" s="204">
        <v>0</v>
      </c>
      <c r="U100" s="339"/>
      <c r="V100" s="21">
        <f>Раздел3!D93</f>
        <v>0</v>
      </c>
      <c r="W100" s="21">
        <f>Раздел3!E93</f>
        <v>0</v>
      </c>
      <c r="X100" s="21">
        <f>Раздел3!F93</f>
        <v>0</v>
      </c>
      <c r="Y100" s="21">
        <f>Раздел3!G93</f>
        <v>0</v>
      </c>
      <c r="Z100" s="21">
        <f>Раздел3!H93</f>
        <v>0</v>
      </c>
      <c r="AA100" s="13">
        <f>SUM(Раздел5!D92:O92)</f>
        <v>0</v>
      </c>
    </row>
    <row r="101" spans="1:27" ht="15.95" customHeight="1" x14ac:dyDescent="0.15">
      <c r="A101" s="340"/>
      <c r="B101" s="151" t="s">
        <v>42</v>
      </c>
      <c r="C101" s="73" t="s">
        <v>615</v>
      </c>
      <c r="D101" s="196">
        <v>0</v>
      </c>
      <c r="E101" s="195">
        <v>0</v>
      </c>
      <c r="F101" s="198">
        <f t="shared" si="9"/>
        <v>0</v>
      </c>
      <c r="G101" s="196">
        <v>0</v>
      </c>
      <c r="H101" s="196">
        <v>0</v>
      </c>
      <c r="I101" s="196">
        <v>0</v>
      </c>
      <c r="J101" s="196">
        <v>0</v>
      </c>
      <c r="K101" s="196">
        <v>0</v>
      </c>
      <c r="L101" s="196">
        <v>0</v>
      </c>
      <c r="M101" s="196">
        <v>0</v>
      </c>
      <c r="N101" s="196">
        <v>0</v>
      </c>
      <c r="O101" s="196">
        <v>0</v>
      </c>
      <c r="P101" s="196">
        <v>0</v>
      </c>
      <c r="Q101" s="196">
        <v>0</v>
      </c>
      <c r="R101" s="196">
        <v>0</v>
      </c>
      <c r="S101" s="200">
        <v>0</v>
      </c>
      <c r="T101" s="204">
        <v>0</v>
      </c>
      <c r="U101" s="339"/>
      <c r="V101" s="21">
        <f>Раздел3!D94</f>
        <v>0</v>
      </c>
      <c r="W101" s="21">
        <f>Раздел3!E94</f>
        <v>0</v>
      </c>
      <c r="X101" s="21">
        <f>Раздел3!F94</f>
        <v>0</v>
      </c>
      <c r="Y101" s="21">
        <f>Раздел3!G94</f>
        <v>0</v>
      </c>
      <c r="Z101" s="21">
        <f>Раздел3!H94</f>
        <v>0</v>
      </c>
      <c r="AA101" s="13">
        <f>SUM(Раздел5!D93:O93)</f>
        <v>0</v>
      </c>
    </row>
    <row r="102" spans="1:27" ht="15.95" customHeight="1" x14ac:dyDescent="0.15">
      <c r="A102" s="340"/>
      <c r="B102" s="151" t="s">
        <v>43</v>
      </c>
      <c r="C102" s="73" t="s">
        <v>616</v>
      </c>
      <c r="D102" s="196">
        <v>0</v>
      </c>
      <c r="E102" s="195">
        <v>0</v>
      </c>
      <c r="F102" s="198">
        <f t="shared" si="9"/>
        <v>0</v>
      </c>
      <c r="G102" s="196">
        <v>0</v>
      </c>
      <c r="H102" s="196">
        <v>0</v>
      </c>
      <c r="I102" s="196">
        <v>0</v>
      </c>
      <c r="J102" s="196">
        <v>0</v>
      </c>
      <c r="K102" s="196">
        <v>0</v>
      </c>
      <c r="L102" s="196">
        <v>0</v>
      </c>
      <c r="M102" s="196">
        <v>0</v>
      </c>
      <c r="N102" s="196">
        <v>0</v>
      </c>
      <c r="O102" s="196">
        <v>0</v>
      </c>
      <c r="P102" s="196">
        <v>0</v>
      </c>
      <c r="Q102" s="196">
        <v>0</v>
      </c>
      <c r="R102" s="196">
        <v>0</v>
      </c>
      <c r="S102" s="200">
        <v>0</v>
      </c>
      <c r="T102" s="204">
        <v>0</v>
      </c>
      <c r="U102" s="339"/>
      <c r="V102" s="21">
        <f>Раздел3!D95</f>
        <v>0</v>
      </c>
      <c r="W102" s="21">
        <f>Раздел3!E95</f>
        <v>0</v>
      </c>
      <c r="X102" s="21">
        <f>Раздел3!F95</f>
        <v>0</v>
      </c>
      <c r="Y102" s="21">
        <f>Раздел3!G95</f>
        <v>0</v>
      </c>
      <c r="Z102" s="21">
        <f>Раздел3!H95</f>
        <v>0</v>
      </c>
      <c r="AA102" s="13">
        <f>SUM(Раздел5!D94:O94)</f>
        <v>0</v>
      </c>
    </row>
    <row r="103" spans="1:27" ht="15.95" customHeight="1" x14ac:dyDescent="0.15">
      <c r="A103" s="340"/>
      <c r="B103" s="151" t="s">
        <v>274</v>
      </c>
      <c r="C103" s="73" t="s">
        <v>617</v>
      </c>
      <c r="D103" s="196">
        <v>0</v>
      </c>
      <c r="E103" s="206">
        <v>0</v>
      </c>
      <c r="F103" s="198">
        <f t="shared" si="9"/>
        <v>0</v>
      </c>
      <c r="G103" s="196">
        <v>0</v>
      </c>
      <c r="H103" s="196">
        <v>0</v>
      </c>
      <c r="I103" s="196">
        <v>0</v>
      </c>
      <c r="J103" s="196">
        <v>0</v>
      </c>
      <c r="K103" s="196">
        <v>0</v>
      </c>
      <c r="L103" s="196">
        <v>0</v>
      </c>
      <c r="M103" s="196">
        <v>0</v>
      </c>
      <c r="N103" s="196">
        <v>0</v>
      </c>
      <c r="O103" s="196">
        <v>0</v>
      </c>
      <c r="P103" s="196">
        <v>0</v>
      </c>
      <c r="Q103" s="196">
        <v>0</v>
      </c>
      <c r="R103" s="196">
        <v>0</v>
      </c>
      <c r="S103" s="200">
        <v>0</v>
      </c>
      <c r="T103" s="204">
        <v>0</v>
      </c>
      <c r="U103" s="339"/>
      <c r="V103" s="21">
        <f>Раздел3!D96</f>
        <v>0</v>
      </c>
      <c r="W103" s="21">
        <f>Раздел3!E96</f>
        <v>0</v>
      </c>
      <c r="X103" s="21">
        <f>Раздел3!F96</f>
        <v>0</v>
      </c>
      <c r="Y103" s="21">
        <f>Раздел3!G96</f>
        <v>0</v>
      </c>
      <c r="Z103" s="21">
        <f>Раздел3!H96</f>
        <v>0</v>
      </c>
      <c r="AA103" s="13">
        <f>SUM(Раздел5!D95:O95)</f>
        <v>0</v>
      </c>
    </row>
    <row r="104" spans="1:27" ht="21" customHeight="1" x14ac:dyDescent="0.15">
      <c r="A104" s="340"/>
      <c r="B104" s="153" t="s">
        <v>500</v>
      </c>
      <c r="C104" s="73" t="s">
        <v>618</v>
      </c>
      <c r="D104" s="196">
        <v>0</v>
      </c>
      <c r="E104" s="206">
        <v>0</v>
      </c>
      <c r="F104" s="198">
        <f t="shared" si="9"/>
        <v>0</v>
      </c>
      <c r="G104" s="196">
        <v>0</v>
      </c>
      <c r="H104" s="196">
        <v>0</v>
      </c>
      <c r="I104" s="196">
        <v>0</v>
      </c>
      <c r="J104" s="196">
        <v>0</v>
      </c>
      <c r="K104" s="196">
        <v>0</v>
      </c>
      <c r="L104" s="196">
        <v>0</v>
      </c>
      <c r="M104" s="196">
        <v>0</v>
      </c>
      <c r="N104" s="196">
        <v>0</v>
      </c>
      <c r="O104" s="196">
        <v>0</v>
      </c>
      <c r="P104" s="196">
        <v>0</v>
      </c>
      <c r="Q104" s="196">
        <v>0</v>
      </c>
      <c r="R104" s="196">
        <v>0</v>
      </c>
      <c r="S104" s="200">
        <v>0</v>
      </c>
      <c r="T104" s="204">
        <v>0</v>
      </c>
      <c r="U104" s="339"/>
      <c r="V104" s="21">
        <f>Раздел3!D97</f>
        <v>0</v>
      </c>
      <c r="W104" s="21">
        <f>Раздел3!E97</f>
        <v>0</v>
      </c>
      <c r="X104" s="21">
        <f>Раздел3!F97</f>
        <v>0</v>
      </c>
      <c r="Y104" s="21">
        <f>Раздел3!G97</f>
        <v>0</v>
      </c>
      <c r="Z104" s="21">
        <f>Раздел3!H97</f>
        <v>0</v>
      </c>
      <c r="AA104" s="13">
        <f>SUM(Раздел5!D96:O96)</f>
        <v>0</v>
      </c>
    </row>
    <row r="105" spans="1:27" ht="16.5" customHeight="1" x14ac:dyDescent="0.15">
      <c r="A105" s="340"/>
      <c r="B105" s="151" t="s">
        <v>501</v>
      </c>
      <c r="C105" s="73" t="s">
        <v>619</v>
      </c>
      <c r="D105" s="196">
        <v>0</v>
      </c>
      <c r="E105" s="206">
        <v>0</v>
      </c>
      <c r="F105" s="198">
        <f t="shared" si="9"/>
        <v>0</v>
      </c>
      <c r="G105" s="196">
        <v>0</v>
      </c>
      <c r="H105" s="196">
        <v>0</v>
      </c>
      <c r="I105" s="196">
        <v>0</v>
      </c>
      <c r="J105" s="196">
        <v>0</v>
      </c>
      <c r="K105" s="196">
        <v>0</v>
      </c>
      <c r="L105" s="196">
        <v>0</v>
      </c>
      <c r="M105" s="196">
        <v>0</v>
      </c>
      <c r="N105" s="196">
        <v>0</v>
      </c>
      <c r="O105" s="196">
        <v>0</v>
      </c>
      <c r="P105" s="196">
        <v>0</v>
      </c>
      <c r="Q105" s="196">
        <v>0</v>
      </c>
      <c r="R105" s="196">
        <v>0</v>
      </c>
      <c r="S105" s="200">
        <v>0</v>
      </c>
      <c r="T105" s="204">
        <v>0</v>
      </c>
      <c r="U105" s="339"/>
      <c r="V105" s="21">
        <f>Раздел3!D98</f>
        <v>0</v>
      </c>
      <c r="W105" s="21">
        <f>Раздел3!E98</f>
        <v>0</v>
      </c>
      <c r="X105" s="21">
        <f>Раздел3!F98</f>
        <v>0</v>
      </c>
      <c r="Y105" s="21">
        <f>Раздел3!G98</f>
        <v>0</v>
      </c>
      <c r="Z105" s="21">
        <f>Раздел3!H98</f>
        <v>0</v>
      </c>
      <c r="AA105" s="13">
        <f>SUM(Раздел5!D97:O97)</f>
        <v>0</v>
      </c>
    </row>
    <row r="106" spans="1:27" ht="21" customHeight="1" x14ac:dyDescent="0.15">
      <c r="A106" s="340"/>
      <c r="B106" s="151" t="s">
        <v>502</v>
      </c>
      <c r="C106" s="73" t="s">
        <v>620</v>
      </c>
      <c r="D106" s="196">
        <v>0</v>
      </c>
      <c r="E106" s="186">
        <v>0</v>
      </c>
      <c r="F106" s="198">
        <f t="shared" si="9"/>
        <v>0</v>
      </c>
      <c r="G106" s="196">
        <v>0</v>
      </c>
      <c r="H106" s="196">
        <v>0</v>
      </c>
      <c r="I106" s="196">
        <v>0</v>
      </c>
      <c r="J106" s="196">
        <v>0</v>
      </c>
      <c r="K106" s="196">
        <v>0</v>
      </c>
      <c r="L106" s="196">
        <v>0</v>
      </c>
      <c r="M106" s="196">
        <v>0</v>
      </c>
      <c r="N106" s="196">
        <v>0</v>
      </c>
      <c r="O106" s="196">
        <v>0</v>
      </c>
      <c r="P106" s="196">
        <v>0</v>
      </c>
      <c r="Q106" s="196">
        <v>0</v>
      </c>
      <c r="R106" s="196">
        <v>0</v>
      </c>
      <c r="S106" s="196">
        <v>0</v>
      </c>
      <c r="T106" s="196">
        <v>0</v>
      </c>
      <c r="U106" s="339"/>
      <c r="V106" s="21">
        <f>Раздел3!D99</f>
        <v>0</v>
      </c>
      <c r="W106" s="21">
        <f>Раздел3!E99</f>
        <v>0</v>
      </c>
      <c r="X106" s="21">
        <f>Раздел3!F99</f>
        <v>0</v>
      </c>
      <c r="Y106" s="21">
        <f>Раздел3!G99</f>
        <v>0</v>
      </c>
      <c r="Z106" s="21">
        <f>Раздел3!H99</f>
        <v>0</v>
      </c>
      <c r="AA106" s="13">
        <f>SUM(Раздел5!D98:O98)</f>
        <v>0</v>
      </c>
    </row>
    <row r="107" spans="1:27" ht="15.75" customHeight="1" x14ac:dyDescent="0.15">
      <c r="A107" s="340"/>
      <c r="B107" s="151" t="s">
        <v>275</v>
      </c>
      <c r="C107" s="73" t="s">
        <v>621</v>
      </c>
      <c r="D107" s="196">
        <v>0</v>
      </c>
      <c r="E107" s="206">
        <v>0</v>
      </c>
      <c r="F107" s="198">
        <f t="shared" si="9"/>
        <v>0</v>
      </c>
      <c r="G107" s="196">
        <v>0</v>
      </c>
      <c r="H107" s="196">
        <v>0</v>
      </c>
      <c r="I107" s="196">
        <v>0</v>
      </c>
      <c r="J107" s="196">
        <v>0</v>
      </c>
      <c r="K107" s="196">
        <v>0</v>
      </c>
      <c r="L107" s="196">
        <v>0</v>
      </c>
      <c r="M107" s="196">
        <v>0</v>
      </c>
      <c r="N107" s="196">
        <v>0</v>
      </c>
      <c r="O107" s="196">
        <v>0</v>
      </c>
      <c r="P107" s="196">
        <v>0</v>
      </c>
      <c r="Q107" s="196">
        <v>0</v>
      </c>
      <c r="R107" s="196">
        <v>0</v>
      </c>
      <c r="S107" s="200">
        <v>0</v>
      </c>
      <c r="T107" s="204">
        <v>0</v>
      </c>
      <c r="U107" s="339"/>
      <c r="V107" s="21">
        <f>Раздел3!D100</f>
        <v>0</v>
      </c>
      <c r="W107" s="21">
        <f>Раздел3!E100</f>
        <v>0</v>
      </c>
      <c r="X107" s="21">
        <f>Раздел3!F100</f>
        <v>0</v>
      </c>
      <c r="Y107" s="21">
        <f>Раздел3!G100</f>
        <v>0</v>
      </c>
      <c r="Z107" s="21">
        <f>Раздел3!H100</f>
        <v>0</v>
      </c>
      <c r="AA107" s="13">
        <f>SUM(Раздел5!D99:O99)</f>
        <v>0</v>
      </c>
    </row>
    <row r="108" spans="1:27" ht="15.95" customHeight="1" x14ac:dyDescent="0.15">
      <c r="A108" s="340"/>
      <c r="B108" s="151" t="s">
        <v>276</v>
      </c>
      <c r="C108" s="73" t="s">
        <v>622</v>
      </c>
      <c r="D108" s="196">
        <v>0</v>
      </c>
      <c r="E108" s="195">
        <v>0</v>
      </c>
      <c r="F108" s="198">
        <f t="shared" si="9"/>
        <v>0</v>
      </c>
      <c r="G108" s="196">
        <v>0</v>
      </c>
      <c r="H108" s="196">
        <v>0</v>
      </c>
      <c r="I108" s="196">
        <v>0</v>
      </c>
      <c r="J108" s="196">
        <v>0</v>
      </c>
      <c r="K108" s="196">
        <v>0</v>
      </c>
      <c r="L108" s="196">
        <v>0</v>
      </c>
      <c r="M108" s="196">
        <v>0</v>
      </c>
      <c r="N108" s="196">
        <v>0</v>
      </c>
      <c r="O108" s="196">
        <v>0</v>
      </c>
      <c r="P108" s="196">
        <v>0</v>
      </c>
      <c r="Q108" s="196">
        <v>0</v>
      </c>
      <c r="R108" s="196">
        <v>0</v>
      </c>
      <c r="S108" s="200">
        <v>0</v>
      </c>
      <c r="T108" s="204">
        <v>0</v>
      </c>
      <c r="U108" s="339"/>
      <c r="V108" s="21">
        <f>Раздел3!D101</f>
        <v>0</v>
      </c>
      <c r="W108" s="21">
        <f>Раздел3!E101</f>
        <v>0</v>
      </c>
      <c r="X108" s="21">
        <f>Раздел3!F101</f>
        <v>0</v>
      </c>
      <c r="Y108" s="21">
        <f>Раздел3!G101</f>
        <v>0</v>
      </c>
      <c r="Z108" s="21">
        <f>Раздел3!H101</f>
        <v>0</v>
      </c>
      <c r="AA108" s="13">
        <f>SUM(Раздел5!D100:O100)</f>
        <v>0</v>
      </c>
    </row>
    <row r="109" spans="1:27" ht="15.95" customHeight="1" x14ac:dyDescent="0.15">
      <c r="A109" s="340"/>
      <c r="B109" s="151" t="s">
        <v>44</v>
      </c>
      <c r="C109" s="73" t="s">
        <v>623</v>
      </c>
      <c r="D109" s="196">
        <v>0</v>
      </c>
      <c r="E109" s="195">
        <v>0</v>
      </c>
      <c r="F109" s="198">
        <f t="shared" si="9"/>
        <v>0</v>
      </c>
      <c r="G109" s="196">
        <v>0</v>
      </c>
      <c r="H109" s="196">
        <v>0</v>
      </c>
      <c r="I109" s="196">
        <v>0</v>
      </c>
      <c r="J109" s="196">
        <v>0</v>
      </c>
      <c r="K109" s="196">
        <v>0</v>
      </c>
      <c r="L109" s="196">
        <v>0</v>
      </c>
      <c r="M109" s="196">
        <v>0</v>
      </c>
      <c r="N109" s="196">
        <v>0</v>
      </c>
      <c r="O109" s="196">
        <v>0</v>
      </c>
      <c r="P109" s="196">
        <v>0</v>
      </c>
      <c r="Q109" s="196">
        <v>0</v>
      </c>
      <c r="R109" s="196">
        <v>0</v>
      </c>
      <c r="S109" s="200">
        <v>0</v>
      </c>
      <c r="T109" s="204">
        <v>0</v>
      </c>
      <c r="U109" s="339"/>
      <c r="V109" s="21">
        <f>Раздел3!D102</f>
        <v>0</v>
      </c>
      <c r="W109" s="21">
        <f>Раздел3!E102</f>
        <v>0</v>
      </c>
      <c r="X109" s="21">
        <f>Раздел3!F102</f>
        <v>0</v>
      </c>
      <c r="Y109" s="21">
        <f>Раздел3!G102</f>
        <v>0</v>
      </c>
      <c r="Z109" s="21">
        <f>Раздел3!H102</f>
        <v>0</v>
      </c>
      <c r="AA109" s="13">
        <f>SUM(Раздел5!D101:O101)</f>
        <v>0</v>
      </c>
    </row>
    <row r="110" spans="1:27" ht="15.95" customHeight="1" x14ac:dyDescent="0.15">
      <c r="A110" s="340"/>
      <c r="B110" s="151" t="s">
        <v>277</v>
      </c>
      <c r="C110" s="73" t="s">
        <v>624</v>
      </c>
      <c r="D110" s="196">
        <v>0</v>
      </c>
      <c r="E110" s="206">
        <v>0</v>
      </c>
      <c r="F110" s="198">
        <f t="shared" si="9"/>
        <v>0</v>
      </c>
      <c r="G110" s="196">
        <v>0</v>
      </c>
      <c r="H110" s="196">
        <v>0</v>
      </c>
      <c r="I110" s="196">
        <v>0</v>
      </c>
      <c r="J110" s="196">
        <v>0</v>
      </c>
      <c r="K110" s="196">
        <v>0</v>
      </c>
      <c r="L110" s="196">
        <v>0</v>
      </c>
      <c r="M110" s="196">
        <v>0</v>
      </c>
      <c r="N110" s="196">
        <v>0</v>
      </c>
      <c r="O110" s="196">
        <v>0</v>
      </c>
      <c r="P110" s="196">
        <v>0</v>
      </c>
      <c r="Q110" s="196">
        <v>0</v>
      </c>
      <c r="R110" s="196">
        <v>0</v>
      </c>
      <c r="S110" s="200">
        <v>0</v>
      </c>
      <c r="T110" s="204">
        <v>0</v>
      </c>
      <c r="U110" s="339"/>
      <c r="V110" s="21">
        <f>Раздел3!D103</f>
        <v>0</v>
      </c>
      <c r="W110" s="21">
        <f>Раздел3!E103</f>
        <v>0</v>
      </c>
      <c r="X110" s="21">
        <f>Раздел3!F103</f>
        <v>0</v>
      </c>
      <c r="Y110" s="21">
        <f>Раздел3!G103</f>
        <v>0</v>
      </c>
      <c r="Z110" s="21">
        <f>Раздел3!H103</f>
        <v>0</v>
      </c>
      <c r="AA110" s="13">
        <f>SUM(Раздел5!D102:O102)</f>
        <v>0</v>
      </c>
    </row>
    <row r="111" spans="1:27" ht="16.5" customHeight="1" x14ac:dyDescent="0.15">
      <c r="A111" s="340"/>
      <c r="B111" s="151" t="s">
        <v>45</v>
      </c>
      <c r="C111" s="73" t="s">
        <v>625</v>
      </c>
      <c r="D111" s="196">
        <v>0</v>
      </c>
      <c r="E111" s="195">
        <v>0</v>
      </c>
      <c r="F111" s="202">
        <f t="shared" si="9"/>
        <v>0</v>
      </c>
      <c r="G111" s="196">
        <v>0</v>
      </c>
      <c r="H111" s="196">
        <v>0</v>
      </c>
      <c r="I111" s="196">
        <v>0</v>
      </c>
      <c r="J111" s="196">
        <v>0</v>
      </c>
      <c r="K111" s="196">
        <v>0</v>
      </c>
      <c r="L111" s="196">
        <v>0</v>
      </c>
      <c r="M111" s="196">
        <v>0</v>
      </c>
      <c r="N111" s="196">
        <v>0</v>
      </c>
      <c r="O111" s="196">
        <v>0</v>
      </c>
      <c r="P111" s="196">
        <v>0</v>
      </c>
      <c r="Q111" s="196">
        <v>0</v>
      </c>
      <c r="R111" s="196">
        <v>0</v>
      </c>
      <c r="S111" s="200">
        <v>0</v>
      </c>
      <c r="T111" s="204">
        <v>0</v>
      </c>
      <c r="U111" s="339"/>
      <c r="V111" s="21">
        <f>Раздел3!D104</f>
        <v>0</v>
      </c>
      <c r="W111" s="21">
        <f>Раздел3!E104</f>
        <v>0</v>
      </c>
      <c r="X111" s="21">
        <f>Раздел3!F104</f>
        <v>0</v>
      </c>
      <c r="Y111" s="21">
        <f>Раздел3!G104</f>
        <v>0</v>
      </c>
      <c r="Z111" s="21">
        <f>Раздел3!H104</f>
        <v>0</v>
      </c>
      <c r="AA111" s="13">
        <f>SUM(Раздел5!D103:O103)</f>
        <v>0</v>
      </c>
    </row>
    <row r="112" spans="1:27" ht="15.95" customHeight="1" x14ac:dyDescent="0.15">
      <c r="A112" s="340"/>
      <c r="B112" s="151" t="s">
        <v>46</v>
      </c>
      <c r="C112" s="73" t="s">
        <v>626</v>
      </c>
      <c r="D112" s="196">
        <v>0</v>
      </c>
      <c r="E112" s="206">
        <v>0</v>
      </c>
      <c r="F112" s="198">
        <f t="shared" si="9"/>
        <v>0</v>
      </c>
      <c r="G112" s="196">
        <v>0</v>
      </c>
      <c r="H112" s="196">
        <v>0</v>
      </c>
      <c r="I112" s="196">
        <v>0</v>
      </c>
      <c r="J112" s="196">
        <v>0</v>
      </c>
      <c r="K112" s="196">
        <v>0</v>
      </c>
      <c r="L112" s="196">
        <v>0</v>
      </c>
      <c r="M112" s="196">
        <v>0</v>
      </c>
      <c r="N112" s="196">
        <v>0</v>
      </c>
      <c r="O112" s="196">
        <v>0</v>
      </c>
      <c r="P112" s="196">
        <v>0</v>
      </c>
      <c r="Q112" s="196">
        <v>0</v>
      </c>
      <c r="R112" s="196">
        <v>0</v>
      </c>
      <c r="S112" s="200">
        <v>0</v>
      </c>
      <c r="T112" s="204">
        <v>0</v>
      </c>
      <c r="U112" s="339"/>
      <c r="V112" s="21">
        <f>Раздел3!D105</f>
        <v>0</v>
      </c>
      <c r="W112" s="21">
        <f>Раздел3!E105</f>
        <v>0</v>
      </c>
      <c r="X112" s="21">
        <f>Раздел3!F105</f>
        <v>0</v>
      </c>
      <c r="Y112" s="21">
        <f>Раздел3!G105</f>
        <v>0</v>
      </c>
      <c r="Z112" s="21">
        <f>Раздел3!H105</f>
        <v>0</v>
      </c>
      <c r="AA112" s="13">
        <f>SUM(Раздел5!D104:O104)</f>
        <v>0</v>
      </c>
    </row>
    <row r="113" spans="1:27" ht="15.75" customHeight="1" x14ac:dyDescent="0.15">
      <c r="A113" s="340"/>
      <c r="B113" s="151" t="s">
        <v>278</v>
      </c>
      <c r="C113" s="73" t="s">
        <v>627</v>
      </c>
      <c r="D113" s="196">
        <v>0</v>
      </c>
      <c r="E113" s="196">
        <v>0</v>
      </c>
      <c r="F113" s="198">
        <f t="shared" si="9"/>
        <v>0</v>
      </c>
      <c r="G113" s="195">
        <v>0</v>
      </c>
      <c r="H113" s="195">
        <v>0</v>
      </c>
      <c r="I113" s="195">
        <v>0</v>
      </c>
      <c r="J113" s="195"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5">
        <v>0</v>
      </c>
      <c r="R113" s="195">
        <v>0</v>
      </c>
      <c r="S113" s="195">
        <v>0</v>
      </c>
      <c r="T113" s="195">
        <v>0</v>
      </c>
      <c r="U113" s="339"/>
      <c r="V113" s="21">
        <f>Раздел3!D106</f>
        <v>0</v>
      </c>
      <c r="W113" s="21">
        <f>Раздел3!E106</f>
        <v>0</v>
      </c>
      <c r="X113" s="21">
        <f>Раздел3!F106</f>
        <v>0</v>
      </c>
      <c r="Y113" s="21">
        <f>Раздел3!G106</f>
        <v>0</v>
      </c>
      <c r="Z113" s="21">
        <f>Раздел3!H106</f>
        <v>0</v>
      </c>
      <c r="AA113" s="13">
        <f>SUM(Раздел5!D105:O105)</f>
        <v>0</v>
      </c>
    </row>
    <row r="114" spans="1:27" ht="15.75" customHeight="1" x14ac:dyDescent="0.15">
      <c r="A114" s="340"/>
      <c r="B114" s="151" t="s">
        <v>503</v>
      </c>
      <c r="C114" s="73" t="s">
        <v>628</v>
      </c>
      <c r="D114" s="196">
        <v>0</v>
      </c>
      <c r="E114" s="186">
        <v>0</v>
      </c>
      <c r="F114" s="198">
        <f t="shared" si="9"/>
        <v>0</v>
      </c>
      <c r="G114" s="196">
        <v>0</v>
      </c>
      <c r="H114" s="196">
        <v>0</v>
      </c>
      <c r="I114" s="196">
        <v>0</v>
      </c>
      <c r="J114" s="196">
        <v>0</v>
      </c>
      <c r="K114" s="196">
        <v>0</v>
      </c>
      <c r="L114" s="196">
        <v>0</v>
      </c>
      <c r="M114" s="196">
        <v>0</v>
      </c>
      <c r="N114" s="196">
        <v>0</v>
      </c>
      <c r="O114" s="196">
        <v>0</v>
      </c>
      <c r="P114" s="196">
        <v>0</v>
      </c>
      <c r="Q114" s="196">
        <v>0</v>
      </c>
      <c r="R114" s="196">
        <v>0</v>
      </c>
      <c r="S114" s="200">
        <v>0</v>
      </c>
      <c r="T114" s="204">
        <v>0</v>
      </c>
      <c r="U114" s="339"/>
      <c r="V114" s="21">
        <f>Раздел3!D107</f>
        <v>0</v>
      </c>
      <c r="W114" s="21">
        <f>Раздел3!E107</f>
        <v>0</v>
      </c>
      <c r="X114" s="21">
        <f>Раздел3!F107</f>
        <v>0</v>
      </c>
      <c r="Y114" s="21">
        <f>Раздел3!G107</f>
        <v>0</v>
      </c>
      <c r="Z114" s="21">
        <f>Раздел3!H107</f>
        <v>0</v>
      </c>
      <c r="AA114" s="13">
        <f>SUM(Раздел5!D106:O106)</f>
        <v>0</v>
      </c>
    </row>
    <row r="115" spans="1:27" ht="15.95" customHeight="1" x14ac:dyDescent="0.15">
      <c r="A115" s="340"/>
      <c r="B115" s="151" t="s">
        <v>402</v>
      </c>
      <c r="C115" s="73" t="s">
        <v>629</v>
      </c>
      <c r="D115" s="198">
        <f>IF(SUM(D116:D117)&gt;=1,1,0)</f>
        <v>0</v>
      </c>
      <c r="E115" s="198">
        <f>IF(SUM(E116:E117)&gt;=1,1,0)</f>
        <v>0</v>
      </c>
      <c r="F115" s="198">
        <f t="shared" ref="F115" si="16">SUM(G115:K115)*IF(D115&gt;0,1,0)</f>
        <v>0</v>
      </c>
      <c r="G115" s="198">
        <f t="shared" ref="G115:T115" si="17">SUM(G116:G117)</f>
        <v>0</v>
      </c>
      <c r="H115" s="198">
        <f t="shared" si="17"/>
        <v>0</v>
      </c>
      <c r="I115" s="198">
        <f t="shared" si="17"/>
        <v>0</v>
      </c>
      <c r="J115" s="198">
        <f t="shared" si="17"/>
        <v>0</v>
      </c>
      <c r="K115" s="198">
        <f t="shared" si="17"/>
        <v>0</v>
      </c>
      <c r="L115" s="198">
        <f t="shared" si="17"/>
        <v>0</v>
      </c>
      <c r="M115" s="198">
        <f t="shared" si="17"/>
        <v>0</v>
      </c>
      <c r="N115" s="198">
        <f t="shared" si="17"/>
        <v>0</v>
      </c>
      <c r="O115" s="198">
        <f t="shared" si="17"/>
        <v>0</v>
      </c>
      <c r="P115" s="198">
        <f t="shared" si="17"/>
        <v>0</v>
      </c>
      <c r="Q115" s="198">
        <f t="shared" si="17"/>
        <v>0</v>
      </c>
      <c r="R115" s="198">
        <f t="shared" si="17"/>
        <v>0</v>
      </c>
      <c r="S115" s="198">
        <f t="shared" si="17"/>
        <v>0</v>
      </c>
      <c r="T115" s="198">
        <f t="shared" si="17"/>
        <v>0</v>
      </c>
      <c r="U115" s="339"/>
      <c r="V115" s="21">
        <f>Раздел3!D108</f>
        <v>0</v>
      </c>
      <c r="W115" s="21">
        <f>Раздел3!E108</f>
        <v>0</v>
      </c>
      <c r="X115" s="21">
        <f>Раздел3!F108</f>
        <v>0</v>
      </c>
      <c r="Y115" s="21">
        <f>Раздел3!G108</f>
        <v>0</v>
      </c>
      <c r="Z115" s="21">
        <f>Раздел3!H108</f>
        <v>0</v>
      </c>
      <c r="AA115" s="13">
        <f>SUM(Раздел5!D107:O107)</f>
        <v>0</v>
      </c>
    </row>
    <row r="116" spans="1:27" ht="21" customHeight="1" x14ac:dyDescent="0.15">
      <c r="A116" s="340"/>
      <c r="B116" s="152" t="s">
        <v>432</v>
      </c>
      <c r="C116" s="73" t="s">
        <v>630</v>
      </c>
      <c r="D116" s="196">
        <v>0</v>
      </c>
      <c r="E116" s="195">
        <v>0</v>
      </c>
      <c r="F116" s="198">
        <f t="shared" si="9"/>
        <v>0</v>
      </c>
      <c r="G116" s="196">
        <v>0</v>
      </c>
      <c r="H116" s="196">
        <v>0</v>
      </c>
      <c r="I116" s="196">
        <v>0</v>
      </c>
      <c r="J116" s="196">
        <v>0</v>
      </c>
      <c r="K116" s="196">
        <v>0</v>
      </c>
      <c r="L116" s="196">
        <v>0</v>
      </c>
      <c r="M116" s="196">
        <v>0</v>
      </c>
      <c r="N116" s="196">
        <v>0</v>
      </c>
      <c r="O116" s="196">
        <v>0</v>
      </c>
      <c r="P116" s="196">
        <v>0</v>
      </c>
      <c r="Q116" s="196">
        <v>0</v>
      </c>
      <c r="R116" s="196">
        <v>0</v>
      </c>
      <c r="S116" s="200">
        <v>0</v>
      </c>
      <c r="T116" s="204">
        <v>0</v>
      </c>
      <c r="U116" s="339"/>
      <c r="V116" s="21">
        <f>Раздел3!D109</f>
        <v>0</v>
      </c>
      <c r="W116" s="21">
        <f>Раздел3!E109</f>
        <v>0</v>
      </c>
      <c r="X116" s="21">
        <f>Раздел3!F109</f>
        <v>0</v>
      </c>
      <c r="Y116" s="21">
        <f>Раздел3!G109</f>
        <v>0</v>
      </c>
      <c r="Z116" s="21">
        <f>Раздел3!H109</f>
        <v>0</v>
      </c>
      <c r="AA116" s="13">
        <f>SUM(Раздел5!D108:O108)</f>
        <v>0</v>
      </c>
    </row>
    <row r="117" spans="1:27" ht="15.95" customHeight="1" x14ac:dyDescent="0.15">
      <c r="A117" s="340"/>
      <c r="B117" s="152" t="s">
        <v>323</v>
      </c>
      <c r="C117" s="73" t="s">
        <v>631</v>
      </c>
      <c r="D117" s="196">
        <v>0</v>
      </c>
      <c r="E117" s="195">
        <v>0</v>
      </c>
      <c r="F117" s="198">
        <f t="shared" si="9"/>
        <v>0</v>
      </c>
      <c r="G117" s="196">
        <v>0</v>
      </c>
      <c r="H117" s="196">
        <v>0</v>
      </c>
      <c r="I117" s="196">
        <v>0</v>
      </c>
      <c r="J117" s="196">
        <v>0</v>
      </c>
      <c r="K117" s="196">
        <v>0</v>
      </c>
      <c r="L117" s="196">
        <v>0</v>
      </c>
      <c r="M117" s="196">
        <v>0</v>
      </c>
      <c r="N117" s="196">
        <v>0</v>
      </c>
      <c r="O117" s="196">
        <v>0</v>
      </c>
      <c r="P117" s="196">
        <v>0</v>
      </c>
      <c r="Q117" s="196">
        <v>0</v>
      </c>
      <c r="R117" s="196">
        <v>0</v>
      </c>
      <c r="S117" s="200">
        <v>0</v>
      </c>
      <c r="T117" s="204">
        <v>0</v>
      </c>
      <c r="U117" s="339"/>
      <c r="V117" s="21">
        <f>Раздел3!D110</f>
        <v>0</v>
      </c>
      <c r="W117" s="21">
        <f>Раздел3!E110</f>
        <v>0</v>
      </c>
      <c r="X117" s="21">
        <f>Раздел3!F110</f>
        <v>0</v>
      </c>
      <c r="Y117" s="21">
        <f>Раздел3!G110</f>
        <v>0</v>
      </c>
      <c r="Z117" s="21">
        <f>Раздел3!H110</f>
        <v>0</v>
      </c>
      <c r="AA117" s="13">
        <f>SUM(Раздел5!D109:O109)</f>
        <v>0</v>
      </c>
    </row>
    <row r="118" spans="1:27" ht="15.75" customHeight="1" x14ac:dyDescent="0.15">
      <c r="A118" s="340"/>
      <c r="B118" s="151" t="s">
        <v>279</v>
      </c>
      <c r="C118" s="73" t="s">
        <v>632</v>
      </c>
      <c r="D118" s="196">
        <v>0</v>
      </c>
      <c r="E118" s="186">
        <v>0</v>
      </c>
      <c r="F118" s="198">
        <f t="shared" si="9"/>
        <v>0</v>
      </c>
      <c r="G118" s="196">
        <v>0</v>
      </c>
      <c r="H118" s="196">
        <v>0</v>
      </c>
      <c r="I118" s="196">
        <v>0</v>
      </c>
      <c r="J118" s="196">
        <v>0</v>
      </c>
      <c r="K118" s="196">
        <v>0</v>
      </c>
      <c r="L118" s="196">
        <v>0</v>
      </c>
      <c r="M118" s="196">
        <v>0</v>
      </c>
      <c r="N118" s="196">
        <v>0</v>
      </c>
      <c r="O118" s="196">
        <v>0</v>
      </c>
      <c r="P118" s="196">
        <v>0</v>
      </c>
      <c r="Q118" s="196">
        <v>0</v>
      </c>
      <c r="R118" s="196">
        <v>0</v>
      </c>
      <c r="S118" s="196">
        <v>0</v>
      </c>
      <c r="T118" s="196">
        <v>0</v>
      </c>
      <c r="U118" s="339"/>
      <c r="V118" s="21">
        <f>Раздел3!D111</f>
        <v>0</v>
      </c>
      <c r="W118" s="21">
        <f>Раздел3!E111</f>
        <v>0</v>
      </c>
      <c r="X118" s="21">
        <f>Раздел3!F111</f>
        <v>0</v>
      </c>
      <c r="Y118" s="21">
        <f>Раздел3!G111</f>
        <v>0</v>
      </c>
      <c r="Z118" s="21">
        <f>Раздел3!H111</f>
        <v>0</v>
      </c>
      <c r="AA118" s="13">
        <f>SUM(Раздел5!D110:O110)</f>
        <v>0</v>
      </c>
    </row>
    <row r="119" spans="1:27" ht="15.75" customHeight="1" x14ac:dyDescent="0.15">
      <c r="A119" s="340"/>
      <c r="B119" s="151" t="s">
        <v>47</v>
      </c>
      <c r="C119" s="73" t="s">
        <v>633</v>
      </c>
      <c r="D119" s="194">
        <v>0</v>
      </c>
      <c r="E119" s="195">
        <v>0</v>
      </c>
      <c r="F119" s="202">
        <f t="shared" si="9"/>
        <v>0</v>
      </c>
      <c r="G119" s="196">
        <v>0</v>
      </c>
      <c r="H119" s="196">
        <v>0</v>
      </c>
      <c r="I119" s="196">
        <v>0</v>
      </c>
      <c r="J119" s="196">
        <v>0</v>
      </c>
      <c r="K119" s="196">
        <v>0</v>
      </c>
      <c r="L119" s="196">
        <v>0</v>
      </c>
      <c r="M119" s="196">
        <v>0</v>
      </c>
      <c r="N119" s="196">
        <v>0</v>
      </c>
      <c r="O119" s="196">
        <v>0</v>
      </c>
      <c r="P119" s="196">
        <v>0</v>
      </c>
      <c r="Q119" s="196">
        <v>0</v>
      </c>
      <c r="R119" s="196">
        <v>0</v>
      </c>
      <c r="S119" s="200">
        <v>0</v>
      </c>
      <c r="T119" s="204">
        <v>0</v>
      </c>
      <c r="U119" s="339"/>
      <c r="V119" s="21">
        <f>Раздел3!D112</f>
        <v>0</v>
      </c>
      <c r="W119" s="21">
        <f>Раздел3!E112</f>
        <v>0</v>
      </c>
      <c r="X119" s="21">
        <f>Раздел3!F112</f>
        <v>0</v>
      </c>
      <c r="Y119" s="21">
        <f>Раздел3!G112</f>
        <v>0</v>
      </c>
      <c r="Z119" s="21">
        <f>Раздел3!H112</f>
        <v>0</v>
      </c>
      <c r="AA119" s="13">
        <f>SUM(Раздел5!D111:O111)</f>
        <v>0</v>
      </c>
    </row>
    <row r="120" spans="1:27" ht="15.75" customHeight="1" x14ac:dyDescent="0.15">
      <c r="A120" s="340"/>
      <c r="B120" s="151" t="s">
        <v>504</v>
      </c>
      <c r="C120" s="73" t="s">
        <v>634</v>
      </c>
      <c r="D120" s="196">
        <v>0</v>
      </c>
      <c r="E120" s="206">
        <v>0</v>
      </c>
      <c r="F120" s="198">
        <f t="shared" si="9"/>
        <v>0</v>
      </c>
      <c r="G120" s="199">
        <v>0</v>
      </c>
      <c r="H120" s="199">
        <v>0</v>
      </c>
      <c r="I120" s="199">
        <v>0</v>
      </c>
      <c r="J120" s="199">
        <v>0</v>
      </c>
      <c r="K120" s="199">
        <v>0</v>
      </c>
      <c r="L120" s="199">
        <v>0</v>
      </c>
      <c r="M120" s="199">
        <v>0</v>
      </c>
      <c r="N120" s="199">
        <v>0</v>
      </c>
      <c r="O120" s="199">
        <v>0</v>
      </c>
      <c r="P120" s="199">
        <v>0</v>
      </c>
      <c r="Q120" s="199">
        <v>0</v>
      </c>
      <c r="R120" s="199">
        <v>0</v>
      </c>
      <c r="S120" s="199">
        <v>0</v>
      </c>
      <c r="T120" s="205">
        <v>0</v>
      </c>
      <c r="U120" s="339"/>
      <c r="V120" s="21">
        <f>Раздел3!D113</f>
        <v>0</v>
      </c>
      <c r="W120" s="21">
        <f>Раздел3!E113</f>
        <v>0</v>
      </c>
      <c r="X120" s="21">
        <f>Раздел3!F113</f>
        <v>0</v>
      </c>
      <c r="Y120" s="21">
        <f>Раздел3!G113</f>
        <v>0</v>
      </c>
      <c r="Z120" s="21">
        <f>Раздел3!H113</f>
        <v>0</v>
      </c>
      <c r="AA120" s="13">
        <f>SUM(Раздел5!D112:O112)</f>
        <v>0</v>
      </c>
    </row>
    <row r="121" spans="1:27" ht="15.95" customHeight="1" x14ac:dyDescent="0.15">
      <c r="A121" s="340"/>
      <c r="B121" s="151" t="s">
        <v>48</v>
      </c>
      <c r="C121" s="73" t="s">
        <v>635</v>
      </c>
      <c r="D121" s="196">
        <v>0</v>
      </c>
      <c r="E121" s="206">
        <v>0</v>
      </c>
      <c r="F121" s="198">
        <f t="shared" si="9"/>
        <v>0</v>
      </c>
      <c r="G121" s="196">
        <v>0</v>
      </c>
      <c r="H121" s="196">
        <v>0</v>
      </c>
      <c r="I121" s="196">
        <v>0</v>
      </c>
      <c r="J121" s="196">
        <v>0</v>
      </c>
      <c r="K121" s="196">
        <v>0</v>
      </c>
      <c r="L121" s="196">
        <v>0</v>
      </c>
      <c r="M121" s="196">
        <v>0</v>
      </c>
      <c r="N121" s="196">
        <v>0</v>
      </c>
      <c r="O121" s="196">
        <v>0</v>
      </c>
      <c r="P121" s="196">
        <v>0</v>
      </c>
      <c r="Q121" s="196">
        <v>0</v>
      </c>
      <c r="R121" s="196">
        <v>0</v>
      </c>
      <c r="S121" s="200">
        <v>0</v>
      </c>
      <c r="T121" s="204">
        <v>0</v>
      </c>
      <c r="U121" s="339"/>
      <c r="V121" s="21">
        <f>Раздел3!D114</f>
        <v>0</v>
      </c>
      <c r="W121" s="21">
        <f>Раздел3!E114</f>
        <v>0</v>
      </c>
      <c r="X121" s="21">
        <f>Раздел3!F114</f>
        <v>0</v>
      </c>
      <c r="Y121" s="21">
        <f>Раздел3!G114</f>
        <v>0</v>
      </c>
      <c r="Z121" s="21">
        <f>Раздел3!H114</f>
        <v>0</v>
      </c>
      <c r="AA121" s="13">
        <f>SUM(Раздел5!D113:O113)</f>
        <v>0</v>
      </c>
    </row>
    <row r="122" spans="1:27" ht="15.95" customHeight="1" x14ac:dyDescent="0.15">
      <c r="A122" s="340"/>
      <c r="B122" s="151" t="s">
        <v>280</v>
      </c>
      <c r="C122" s="73" t="s">
        <v>636</v>
      </c>
      <c r="D122" s="196">
        <v>0</v>
      </c>
      <c r="E122" s="206">
        <v>0</v>
      </c>
      <c r="F122" s="198">
        <f t="shared" si="9"/>
        <v>0</v>
      </c>
      <c r="G122" s="196">
        <v>0</v>
      </c>
      <c r="H122" s="196">
        <v>0</v>
      </c>
      <c r="I122" s="196">
        <v>0</v>
      </c>
      <c r="J122" s="196">
        <v>0</v>
      </c>
      <c r="K122" s="196">
        <v>0</v>
      </c>
      <c r="L122" s="196">
        <v>0</v>
      </c>
      <c r="M122" s="196">
        <v>0</v>
      </c>
      <c r="N122" s="196">
        <v>0</v>
      </c>
      <c r="O122" s="196">
        <v>0</v>
      </c>
      <c r="P122" s="196">
        <v>0</v>
      </c>
      <c r="Q122" s="196">
        <v>0</v>
      </c>
      <c r="R122" s="196">
        <v>0</v>
      </c>
      <c r="S122" s="200">
        <v>0</v>
      </c>
      <c r="T122" s="204">
        <v>0</v>
      </c>
      <c r="U122" s="339"/>
      <c r="V122" s="21">
        <f>Раздел3!D115</f>
        <v>0</v>
      </c>
      <c r="W122" s="21">
        <f>Раздел3!E115</f>
        <v>0</v>
      </c>
      <c r="X122" s="21">
        <f>Раздел3!F115</f>
        <v>0</v>
      </c>
      <c r="Y122" s="21">
        <f>Раздел3!G115</f>
        <v>0</v>
      </c>
      <c r="Z122" s="21">
        <f>Раздел3!H115</f>
        <v>0</v>
      </c>
      <c r="AA122" s="13">
        <f>SUM(Раздел5!D114:O114)</f>
        <v>0</v>
      </c>
    </row>
    <row r="123" spans="1:27" ht="15.95" customHeight="1" x14ac:dyDescent="0.15">
      <c r="A123" s="340"/>
      <c r="B123" s="151" t="s">
        <v>403</v>
      </c>
      <c r="C123" s="73" t="s">
        <v>637</v>
      </c>
      <c r="D123" s="198">
        <f>IF(SUM(D124:D125)&gt;=1,1,0)</f>
        <v>0</v>
      </c>
      <c r="E123" s="198">
        <f>IF(SUM(E124:E125)&gt;=1,1,0)</f>
        <v>0</v>
      </c>
      <c r="F123" s="198">
        <f t="shared" ref="F123" si="18">SUM(G123:K123)*IF(D123&gt;0,1,0)</f>
        <v>0</v>
      </c>
      <c r="G123" s="198">
        <f t="shared" ref="G123:T123" si="19">SUM(G124:G125)</f>
        <v>0</v>
      </c>
      <c r="H123" s="198">
        <f t="shared" si="19"/>
        <v>0</v>
      </c>
      <c r="I123" s="198">
        <f t="shared" si="19"/>
        <v>0</v>
      </c>
      <c r="J123" s="198">
        <f t="shared" si="19"/>
        <v>0</v>
      </c>
      <c r="K123" s="198">
        <f t="shared" si="19"/>
        <v>0</v>
      </c>
      <c r="L123" s="198">
        <f t="shared" si="19"/>
        <v>0</v>
      </c>
      <c r="M123" s="198">
        <f t="shared" si="19"/>
        <v>0</v>
      </c>
      <c r="N123" s="198">
        <f t="shared" si="19"/>
        <v>0</v>
      </c>
      <c r="O123" s="198">
        <f t="shared" si="19"/>
        <v>0</v>
      </c>
      <c r="P123" s="198">
        <f t="shared" si="19"/>
        <v>0</v>
      </c>
      <c r="Q123" s="198">
        <f t="shared" si="19"/>
        <v>0</v>
      </c>
      <c r="R123" s="198">
        <f t="shared" si="19"/>
        <v>0</v>
      </c>
      <c r="S123" s="198">
        <f t="shared" si="19"/>
        <v>0</v>
      </c>
      <c r="T123" s="198">
        <f t="shared" si="19"/>
        <v>0</v>
      </c>
      <c r="U123" s="339"/>
      <c r="V123" s="21">
        <f>Раздел3!D116</f>
        <v>0</v>
      </c>
      <c r="W123" s="21">
        <f>Раздел3!E116</f>
        <v>0</v>
      </c>
      <c r="X123" s="21">
        <f>Раздел3!F116</f>
        <v>0</v>
      </c>
      <c r="Y123" s="21">
        <f>Раздел3!G116</f>
        <v>0</v>
      </c>
      <c r="Z123" s="21">
        <f>Раздел3!H116</f>
        <v>0</v>
      </c>
      <c r="AA123" s="13">
        <f>SUM(Раздел5!D115:O115)</f>
        <v>0</v>
      </c>
    </row>
    <row r="124" spans="1:27" ht="21" customHeight="1" x14ac:dyDescent="0.15">
      <c r="A124" s="340"/>
      <c r="B124" s="152" t="s">
        <v>433</v>
      </c>
      <c r="C124" s="73" t="s">
        <v>638</v>
      </c>
      <c r="D124" s="196">
        <v>0</v>
      </c>
      <c r="E124" s="195">
        <v>0</v>
      </c>
      <c r="F124" s="198">
        <f t="shared" si="9"/>
        <v>0</v>
      </c>
      <c r="G124" s="196">
        <v>0</v>
      </c>
      <c r="H124" s="196">
        <v>0</v>
      </c>
      <c r="I124" s="196">
        <v>0</v>
      </c>
      <c r="J124" s="196">
        <v>0</v>
      </c>
      <c r="K124" s="196">
        <v>0</v>
      </c>
      <c r="L124" s="196">
        <v>0</v>
      </c>
      <c r="M124" s="196">
        <v>0</v>
      </c>
      <c r="N124" s="196">
        <v>0</v>
      </c>
      <c r="O124" s="196">
        <v>0</v>
      </c>
      <c r="P124" s="196">
        <v>0</v>
      </c>
      <c r="Q124" s="196">
        <v>0</v>
      </c>
      <c r="R124" s="196">
        <v>0</v>
      </c>
      <c r="S124" s="200">
        <v>0</v>
      </c>
      <c r="T124" s="204">
        <v>0</v>
      </c>
      <c r="U124" s="339"/>
      <c r="V124" s="21">
        <f>Раздел3!D117</f>
        <v>0</v>
      </c>
      <c r="W124" s="21">
        <f>Раздел3!E117</f>
        <v>0</v>
      </c>
      <c r="X124" s="21">
        <f>Раздел3!F117</f>
        <v>0</v>
      </c>
      <c r="Y124" s="21">
        <f>Раздел3!G117</f>
        <v>0</v>
      </c>
      <c r="Z124" s="21">
        <f>Раздел3!H117</f>
        <v>0</v>
      </c>
      <c r="AA124" s="13">
        <f>SUM(Раздел5!D116:O116)</f>
        <v>0</v>
      </c>
    </row>
    <row r="125" spans="1:27" ht="15.95" customHeight="1" x14ac:dyDescent="0.15">
      <c r="A125" s="340"/>
      <c r="B125" s="152" t="s">
        <v>324</v>
      </c>
      <c r="C125" s="73" t="s">
        <v>639</v>
      </c>
      <c r="D125" s="196">
        <v>0</v>
      </c>
      <c r="E125" s="206">
        <v>0</v>
      </c>
      <c r="F125" s="198">
        <f t="shared" si="9"/>
        <v>0</v>
      </c>
      <c r="G125" s="196">
        <v>0</v>
      </c>
      <c r="H125" s="196">
        <v>0</v>
      </c>
      <c r="I125" s="196">
        <v>0</v>
      </c>
      <c r="J125" s="196">
        <v>0</v>
      </c>
      <c r="K125" s="196">
        <v>0</v>
      </c>
      <c r="L125" s="196">
        <v>0</v>
      </c>
      <c r="M125" s="196">
        <v>0</v>
      </c>
      <c r="N125" s="196">
        <v>0</v>
      </c>
      <c r="O125" s="196">
        <v>0</v>
      </c>
      <c r="P125" s="196">
        <v>0</v>
      </c>
      <c r="Q125" s="196">
        <v>0</v>
      </c>
      <c r="R125" s="196">
        <v>0</v>
      </c>
      <c r="S125" s="200">
        <v>0</v>
      </c>
      <c r="T125" s="204">
        <v>0</v>
      </c>
      <c r="U125" s="339"/>
      <c r="V125" s="21">
        <f>Раздел3!D118</f>
        <v>0</v>
      </c>
      <c r="W125" s="21">
        <f>Раздел3!E118</f>
        <v>0</v>
      </c>
      <c r="X125" s="21">
        <f>Раздел3!F118</f>
        <v>0</v>
      </c>
      <c r="Y125" s="21">
        <f>Раздел3!G118</f>
        <v>0</v>
      </c>
      <c r="Z125" s="21">
        <f>Раздел3!H118</f>
        <v>0</v>
      </c>
      <c r="AA125" s="13">
        <f>SUM(Раздел5!D117:O117)</f>
        <v>0</v>
      </c>
    </row>
    <row r="126" spans="1:27" ht="15.95" customHeight="1" x14ac:dyDescent="0.15">
      <c r="A126" s="340"/>
      <c r="B126" s="151" t="s">
        <v>530</v>
      </c>
      <c r="C126" s="73" t="s">
        <v>640</v>
      </c>
      <c r="D126" s="198">
        <f>IF(SUM(D127:D130)&gt;=1,1,0)</f>
        <v>0</v>
      </c>
      <c r="E126" s="198">
        <f>IF(SUM(E127:E130)&gt;=1,1,0)</f>
        <v>0</v>
      </c>
      <c r="F126" s="198">
        <f t="shared" ref="F126" si="20">SUM(G126:K126)*IF(D126&gt;0,1,0)</f>
        <v>0</v>
      </c>
      <c r="G126" s="198">
        <f>SUM(G127:G130)</f>
        <v>0</v>
      </c>
      <c r="H126" s="198">
        <f t="shared" ref="H126:T126" si="21">SUM(H127:H130)</f>
        <v>0</v>
      </c>
      <c r="I126" s="198">
        <f t="shared" si="21"/>
        <v>0</v>
      </c>
      <c r="J126" s="198">
        <f t="shared" si="21"/>
        <v>0</v>
      </c>
      <c r="K126" s="198">
        <f t="shared" si="21"/>
        <v>0</v>
      </c>
      <c r="L126" s="198">
        <f t="shared" si="21"/>
        <v>0</v>
      </c>
      <c r="M126" s="198">
        <f t="shared" si="21"/>
        <v>0</v>
      </c>
      <c r="N126" s="198">
        <f t="shared" si="21"/>
        <v>0</v>
      </c>
      <c r="O126" s="198">
        <f t="shared" si="21"/>
        <v>0</v>
      </c>
      <c r="P126" s="198">
        <f t="shared" si="21"/>
        <v>0</v>
      </c>
      <c r="Q126" s="198">
        <f t="shared" si="21"/>
        <v>0</v>
      </c>
      <c r="R126" s="198">
        <f t="shared" si="21"/>
        <v>0</v>
      </c>
      <c r="S126" s="198">
        <f t="shared" si="21"/>
        <v>0</v>
      </c>
      <c r="T126" s="198">
        <f t="shared" si="21"/>
        <v>0</v>
      </c>
      <c r="U126" s="339"/>
      <c r="V126" s="21">
        <f>Раздел3!D119</f>
        <v>0</v>
      </c>
      <c r="W126" s="21">
        <f>Раздел3!E119</f>
        <v>0</v>
      </c>
      <c r="X126" s="21">
        <f>Раздел3!F119</f>
        <v>0</v>
      </c>
      <c r="Y126" s="21">
        <f>Раздел3!G119</f>
        <v>0</v>
      </c>
      <c r="Z126" s="21">
        <f>Раздел3!H119</f>
        <v>0</v>
      </c>
      <c r="AA126" s="13">
        <f>SUM(Раздел5!D118:O118)</f>
        <v>0</v>
      </c>
    </row>
    <row r="127" spans="1:27" ht="21" customHeight="1" x14ac:dyDescent="0.15">
      <c r="A127" s="340"/>
      <c r="B127" s="152" t="s">
        <v>528</v>
      </c>
      <c r="C127" s="73" t="s">
        <v>641</v>
      </c>
      <c r="D127" s="196">
        <v>0</v>
      </c>
      <c r="E127" s="186">
        <v>0</v>
      </c>
      <c r="F127" s="198">
        <f t="shared" si="9"/>
        <v>0</v>
      </c>
      <c r="G127" s="196">
        <v>0</v>
      </c>
      <c r="H127" s="196">
        <v>0</v>
      </c>
      <c r="I127" s="196">
        <v>0</v>
      </c>
      <c r="J127" s="196">
        <v>0</v>
      </c>
      <c r="K127" s="196">
        <v>0</v>
      </c>
      <c r="L127" s="196">
        <v>0</v>
      </c>
      <c r="M127" s="196">
        <v>0</v>
      </c>
      <c r="N127" s="196">
        <v>0</v>
      </c>
      <c r="O127" s="196">
        <v>0</v>
      </c>
      <c r="P127" s="196">
        <v>0</v>
      </c>
      <c r="Q127" s="196">
        <v>0</v>
      </c>
      <c r="R127" s="196">
        <v>0</v>
      </c>
      <c r="S127" s="196">
        <v>0</v>
      </c>
      <c r="T127" s="196">
        <v>0</v>
      </c>
      <c r="U127" s="339"/>
      <c r="V127" s="21">
        <f>Раздел3!D120</f>
        <v>0</v>
      </c>
      <c r="W127" s="21">
        <f>Раздел3!E120</f>
        <v>0</v>
      </c>
      <c r="X127" s="21">
        <f>Раздел3!F120</f>
        <v>0</v>
      </c>
      <c r="Y127" s="21">
        <f>Раздел3!G120</f>
        <v>0</v>
      </c>
      <c r="Z127" s="21">
        <f>Раздел3!H120</f>
        <v>0</v>
      </c>
      <c r="AA127" s="13">
        <f>SUM(Раздел5!D119:O119)</f>
        <v>0</v>
      </c>
    </row>
    <row r="128" spans="1:27" ht="15.75" customHeight="1" x14ac:dyDescent="0.15">
      <c r="A128" s="340"/>
      <c r="B128" s="152" t="s">
        <v>505</v>
      </c>
      <c r="C128" s="73" t="s">
        <v>642</v>
      </c>
      <c r="D128" s="196">
        <v>0</v>
      </c>
      <c r="E128" s="206">
        <v>0</v>
      </c>
      <c r="F128" s="198">
        <f t="shared" si="9"/>
        <v>0</v>
      </c>
      <c r="G128" s="196">
        <v>0</v>
      </c>
      <c r="H128" s="196">
        <v>0</v>
      </c>
      <c r="I128" s="196">
        <v>0</v>
      </c>
      <c r="J128" s="196">
        <v>0</v>
      </c>
      <c r="K128" s="196">
        <v>0</v>
      </c>
      <c r="L128" s="196">
        <v>0</v>
      </c>
      <c r="M128" s="196">
        <v>0</v>
      </c>
      <c r="N128" s="196">
        <v>0</v>
      </c>
      <c r="O128" s="196">
        <v>0</v>
      </c>
      <c r="P128" s="196">
        <v>0</v>
      </c>
      <c r="Q128" s="196">
        <v>0</v>
      </c>
      <c r="R128" s="196">
        <v>0</v>
      </c>
      <c r="S128" s="200">
        <v>0</v>
      </c>
      <c r="T128" s="204">
        <v>0</v>
      </c>
      <c r="U128" s="339"/>
      <c r="V128" s="21">
        <f>Раздел3!D121</f>
        <v>0</v>
      </c>
      <c r="W128" s="21">
        <f>Раздел3!E121</f>
        <v>0</v>
      </c>
      <c r="X128" s="21">
        <f>Раздел3!F121</f>
        <v>0</v>
      </c>
      <c r="Y128" s="21">
        <f>Раздел3!G121</f>
        <v>0</v>
      </c>
      <c r="Z128" s="21">
        <f>Раздел3!H121</f>
        <v>0</v>
      </c>
      <c r="AA128" s="13">
        <f>SUM(Раздел5!D120:O120)</f>
        <v>0</v>
      </c>
    </row>
    <row r="129" spans="1:27" ht="15.95" customHeight="1" x14ac:dyDescent="0.15">
      <c r="A129" s="340"/>
      <c r="B129" s="152" t="s">
        <v>506</v>
      </c>
      <c r="C129" s="73" t="s">
        <v>643</v>
      </c>
      <c r="D129" s="196">
        <v>0</v>
      </c>
      <c r="E129" s="195">
        <v>0</v>
      </c>
      <c r="F129" s="198">
        <f t="shared" si="9"/>
        <v>0</v>
      </c>
      <c r="G129" s="196">
        <v>0</v>
      </c>
      <c r="H129" s="196">
        <v>0</v>
      </c>
      <c r="I129" s="196">
        <v>0</v>
      </c>
      <c r="J129" s="196">
        <v>0</v>
      </c>
      <c r="K129" s="196">
        <v>0</v>
      </c>
      <c r="L129" s="196">
        <v>0</v>
      </c>
      <c r="M129" s="196">
        <v>0</v>
      </c>
      <c r="N129" s="196">
        <v>0</v>
      </c>
      <c r="O129" s="196">
        <v>0</v>
      </c>
      <c r="P129" s="196">
        <v>0</v>
      </c>
      <c r="Q129" s="196">
        <v>0</v>
      </c>
      <c r="R129" s="196">
        <v>0</v>
      </c>
      <c r="S129" s="200">
        <v>0</v>
      </c>
      <c r="T129" s="204">
        <v>0</v>
      </c>
      <c r="U129" s="339"/>
      <c r="V129" s="21">
        <f>Раздел3!D122</f>
        <v>0</v>
      </c>
      <c r="W129" s="21">
        <f>Раздел3!E122</f>
        <v>0</v>
      </c>
      <c r="X129" s="21">
        <f>Раздел3!F122</f>
        <v>0</v>
      </c>
      <c r="Y129" s="21">
        <f>Раздел3!G122</f>
        <v>0</v>
      </c>
      <c r="Z129" s="21">
        <f>Раздел3!H122</f>
        <v>0</v>
      </c>
      <c r="AA129" s="13">
        <f>SUM(Раздел5!D121:O121)</f>
        <v>0</v>
      </c>
    </row>
    <row r="130" spans="1:27" ht="15.95" customHeight="1" x14ac:dyDescent="0.15">
      <c r="A130" s="340"/>
      <c r="B130" s="152" t="s">
        <v>507</v>
      </c>
      <c r="C130" s="73" t="s">
        <v>644</v>
      </c>
      <c r="D130" s="196">
        <v>0</v>
      </c>
      <c r="E130" s="206">
        <v>0</v>
      </c>
      <c r="F130" s="198">
        <f t="shared" si="9"/>
        <v>0</v>
      </c>
      <c r="G130" s="196">
        <v>0</v>
      </c>
      <c r="H130" s="196">
        <v>0</v>
      </c>
      <c r="I130" s="196">
        <v>0</v>
      </c>
      <c r="J130" s="196">
        <v>0</v>
      </c>
      <c r="K130" s="196">
        <v>0</v>
      </c>
      <c r="L130" s="196">
        <v>0</v>
      </c>
      <c r="M130" s="196">
        <v>0</v>
      </c>
      <c r="N130" s="196">
        <v>0</v>
      </c>
      <c r="O130" s="196">
        <v>0</v>
      </c>
      <c r="P130" s="196">
        <v>0</v>
      </c>
      <c r="Q130" s="196">
        <v>0</v>
      </c>
      <c r="R130" s="196">
        <v>0</v>
      </c>
      <c r="S130" s="200">
        <v>0</v>
      </c>
      <c r="T130" s="204">
        <v>0</v>
      </c>
      <c r="U130" s="339"/>
      <c r="V130" s="21">
        <f>Раздел3!D123</f>
        <v>0</v>
      </c>
      <c r="W130" s="21">
        <f>Раздел3!E123</f>
        <v>0</v>
      </c>
      <c r="X130" s="21">
        <f>Раздел3!F123</f>
        <v>0</v>
      </c>
      <c r="Y130" s="21">
        <f>Раздел3!G123</f>
        <v>0</v>
      </c>
      <c r="Z130" s="21">
        <f>Раздел3!H123</f>
        <v>0</v>
      </c>
      <c r="AA130" s="13">
        <f>SUM(Раздел5!D122:O122)</f>
        <v>0</v>
      </c>
    </row>
    <row r="131" spans="1:27" ht="21" customHeight="1" x14ac:dyDescent="0.15">
      <c r="A131" s="340"/>
      <c r="B131" s="151" t="s">
        <v>49</v>
      </c>
      <c r="C131" s="73" t="s">
        <v>645</v>
      </c>
      <c r="D131" s="196">
        <v>0</v>
      </c>
      <c r="E131" s="195">
        <v>0</v>
      </c>
      <c r="F131" s="198">
        <f t="shared" si="9"/>
        <v>0</v>
      </c>
      <c r="G131" s="196">
        <v>0</v>
      </c>
      <c r="H131" s="196">
        <v>0</v>
      </c>
      <c r="I131" s="196">
        <v>0</v>
      </c>
      <c r="J131" s="196">
        <v>0</v>
      </c>
      <c r="K131" s="196">
        <v>0</v>
      </c>
      <c r="L131" s="196">
        <v>0</v>
      </c>
      <c r="M131" s="196">
        <v>0</v>
      </c>
      <c r="N131" s="196">
        <v>0</v>
      </c>
      <c r="O131" s="196">
        <v>0</v>
      </c>
      <c r="P131" s="196">
        <v>0</v>
      </c>
      <c r="Q131" s="196">
        <v>0</v>
      </c>
      <c r="R131" s="196">
        <v>0</v>
      </c>
      <c r="S131" s="200">
        <v>0</v>
      </c>
      <c r="T131" s="204">
        <v>0</v>
      </c>
      <c r="U131" s="339"/>
      <c r="V131" s="21">
        <f>Раздел3!D124</f>
        <v>0</v>
      </c>
      <c r="W131" s="21">
        <f>Раздел3!E124</f>
        <v>0</v>
      </c>
      <c r="X131" s="21">
        <f>Раздел3!F124</f>
        <v>0</v>
      </c>
      <c r="Y131" s="21">
        <f>Раздел3!G124</f>
        <v>0</v>
      </c>
      <c r="Z131" s="21">
        <f>Раздел3!H124</f>
        <v>0</v>
      </c>
      <c r="AA131" s="13">
        <f>SUM(Раздел5!D123:O123)</f>
        <v>0</v>
      </c>
    </row>
    <row r="132" spans="1:27" ht="15.95" customHeight="1" x14ac:dyDescent="0.15">
      <c r="A132" s="340"/>
      <c r="B132" s="151" t="s">
        <v>404</v>
      </c>
      <c r="C132" s="73" t="s">
        <v>646</v>
      </c>
      <c r="D132" s="198">
        <f>IF(SUM(D133:D137)&gt;=1,1,0)</f>
        <v>0</v>
      </c>
      <c r="E132" s="198">
        <f>IF(SUM(E133:E137)&gt;=1,1,0)</f>
        <v>0</v>
      </c>
      <c r="F132" s="198">
        <f t="shared" ref="F132" si="22">SUM(G132:K132)*IF(D132&gt;0,1,0)</f>
        <v>0</v>
      </c>
      <c r="G132" s="198">
        <f>SUM(G133:G137)</f>
        <v>0</v>
      </c>
      <c r="H132" s="198">
        <f t="shared" ref="H132:T132" si="23">SUM(H133:H137)</f>
        <v>0</v>
      </c>
      <c r="I132" s="198">
        <f t="shared" si="23"/>
        <v>0</v>
      </c>
      <c r="J132" s="198">
        <f t="shared" si="23"/>
        <v>0</v>
      </c>
      <c r="K132" s="198">
        <f t="shared" si="23"/>
        <v>0</v>
      </c>
      <c r="L132" s="198">
        <f t="shared" si="23"/>
        <v>0</v>
      </c>
      <c r="M132" s="198">
        <f t="shared" si="23"/>
        <v>0</v>
      </c>
      <c r="N132" s="198">
        <f t="shared" si="23"/>
        <v>0</v>
      </c>
      <c r="O132" s="198">
        <f t="shared" si="23"/>
        <v>0</v>
      </c>
      <c r="P132" s="198">
        <f t="shared" si="23"/>
        <v>0</v>
      </c>
      <c r="Q132" s="198">
        <f t="shared" si="23"/>
        <v>0</v>
      </c>
      <c r="R132" s="198">
        <f t="shared" si="23"/>
        <v>0</v>
      </c>
      <c r="S132" s="198">
        <f t="shared" si="23"/>
        <v>0</v>
      </c>
      <c r="T132" s="198">
        <f t="shared" si="23"/>
        <v>0</v>
      </c>
      <c r="U132" s="339"/>
      <c r="V132" s="21">
        <f>Раздел3!D125</f>
        <v>0</v>
      </c>
      <c r="W132" s="21">
        <f>Раздел3!E125</f>
        <v>0</v>
      </c>
      <c r="X132" s="21">
        <f>Раздел3!F125</f>
        <v>0</v>
      </c>
      <c r="Y132" s="21">
        <f>Раздел3!G125</f>
        <v>0</v>
      </c>
      <c r="Z132" s="21">
        <f>Раздел3!H125</f>
        <v>0</v>
      </c>
      <c r="AA132" s="13">
        <f>SUM(Раздел5!D124:O124)</f>
        <v>0</v>
      </c>
    </row>
    <row r="133" spans="1:27" ht="21" customHeight="1" x14ac:dyDescent="0.15">
      <c r="A133" s="340"/>
      <c r="B133" s="152" t="s">
        <v>434</v>
      </c>
      <c r="C133" s="73" t="s">
        <v>647</v>
      </c>
      <c r="D133" s="196">
        <v>0</v>
      </c>
      <c r="E133" s="195">
        <v>0</v>
      </c>
      <c r="F133" s="198">
        <f t="shared" si="9"/>
        <v>0</v>
      </c>
      <c r="G133" s="196">
        <v>0</v>
      </c>
      <c r="H133" s="196">
        <v>0</v>
      </c>
      <c r="I133" s="196">
        <v>0</v>
      </c>
      <c r="J133" s="196">
        <v>0</v>
      </c>
      <c r="K133" s="196">
        <v>0</v>
      </c>
      <c r="L133" s="196">
        <v>0</v>
      </c>
      <c r="M133" s="196">
        <v>0</v>
      </c>
      <c r="N133" s="196">
        <v>0</v>
      </c>
      <c r="O133" s="196">
        <v>0</v>
      </c>
      <c r="P133" s="196">
        <v>0</v>
      </c>
      <c r="Q133" s="196">
        <v>0</v>
      </c>
      <c r="R133" s="196">
        <v>0</v>
      </c>
      <c r="S133" s="200">
        <v>0</v>
      </c>
      <c r="T133" s="204">
        <v>0</v>
      </c>
      <c r="U133" s="339"/>
      <c r="V133" s="21">
        <f>Раздел3!D126</f>
        <v>0</v>
      </c>
      <c r="W133" s="21">
        <f>Раздел3!E126</f>
        <v>0</v>
      </c>
      <c r="X133" s="21">
        <f>Раздел3!F126</f>
        <v>0</v>
      </c>
      <c r="Y133" s="21">
        <f>Раздел3!G126</f>
        <v>0</v>
      </c>
      <c r="Z133" s="21">
        <f>Раздел3!H126</f>
        <v>0</v>
      </c>
      <c r="AA133" s="13">
        <f>SUM(Раздел5!D125:O125)</f>
        <v>0</v>
      </c>
    </row>
    <row r="134" spans="1:27" ht="15.95" customHeight="1" x14ac:dyDescent="0.15">
      <c r="A134" s="340"/>
      <c r="B134" s="152" t="s">
        <v>347</v>
      </c>
      <c r="C134" s="73" t="s">
        <v>648</v>
      </c>
      <c r="D134" s="196">
        <v>0</v>
      </c>
      <c r="E134" s="195">
        <v>0</v>
      </c>
      <c r="F134" s="198">
        <f t="shared" si="9"/>
        <v>0</v>
      </c>
      <c r="G134" s="196">
        <v>0</v>
      </c>
      <c r="H134" s="196">
        <v>0</v>
      </c>
      <c r="I134" s="196">
        <v>0</v>
      </c>
      <c r="J134" s="196">
        <v>0</v>
      </c>
      <c r="K134" s="196">
        <v>0</v>
      </c>
      <c r="L134" s="196">
        <v>0</v>
      </c>
      <c r="M134" s="196">
        <v>0</v>
      </c>
      <c r="N134" s="196">
        <v>0</v>
      </c>
      <c r="O134" s="196">
        <v>0</v>
      </c>
      <c r="P134" s="196">
        <v>0</v>
      </c>
      <c r="Q134" s="196">
        <v>0</v>
      </c>
      <c r="R134" s="196">
        <v>0</v>
      </c>
      <c r="S134" s="200">
        <v>0</v>
      </c>
      <c r="T134" s="204">
        <v>0</v>
      </c>
      <c r="U134" s="339"/>
      <c r="V134" s="21">
        <f>Раздел3!D127</f>
        <v>0</v>
      </c>
      <c r="W134" s="21">
        <f>Раздел3!E127</f>
        <v>0</v>
      </c>
      <c r="X134" s="21">
        <f>Раздел3!F127</f>
        <v>0</v>
      </c>
      <c r="Y134" s="21">
        <f>Раздел3!G127</f>
        <v>0</v>
      </c>
      <c r="Z134" s="21">
        <f>Раздел3!H127</f>
        <v>0</v>
      </c>
      <c r="AA134" s="13">
        <f>SUM(Раздел5!D126:O126)</f>
        <v>0</v>
      </c>
    </row>
    <row r="135" spans="1:27" ht="15.75" customHeight="1" x14ac:dyDescent="0.15">
      <c r="A135" s="340"/>
      <c r="B135" s="152" t="s">
        <v>765</v>
      </c>
      <c r="C135" s="73" t="s">
        <v>649</v>
      </c>
      <c r="D135" s="196">
        <v>0</v>
      </c>
      <c r="E135" s="195">
        <v>0</v>
      </c>
      <c r="F135" s="198">
        <f t="shared" si="9"/>
        <v>0</v>
      </c>
      <c r="G135" s="196">
        <v>0</v>
      </c>
      <c r="H135" s="196">
        <v>0</v>
      </c>
      <c r="I135" s="196">
        <v>0</v>
      </c>
      <c r="J135" s="196">
        <v>0</v>
      </c>
      <c r="K135" s="196">
        <v>0</v>
      </c>
      <c r="L135" s="196">
        <v>0</v>
      </c>
      <c r="M135" s="196">
        <v>0</v>
      </c>
      <c r="N135" s="196">
        <v>0</v>
      </c>
      <c r="O135" s="196">
        <v>0</v>
      </c>
      <c r="P135" s="196">
        <v>0</v>
      </c>
      <c r="Q135" s="196">
        <v>0</v>
      </c>
      <c r="R135" s="196">
        <v>0</v>
      </c>
      <c r="S135" s="200">
        <v>0</v>
      </c>
      <c r="T135" s="204">
        <v>0</v>
      </c>
      <c r="U135" s="339"/>
      <c r="V135" s="21">
        <f>Раздел3!D128</f>
        <v>0</v>
      </c>
      <c r="W135" s="21">
        <f>Раздел3!E128</f>
        <v>0</v>
      </c>
      <c r="X135" s="21">
        <f>Раздел3!F128</f>
        <v>0</v>
      </c>
      <c r="Y135" s="21">
        <f>Раздел3!G128</f>
        <v>0</v>
      </c>
      <c r="Z135" s="21">
        <f>Раздел3!H128</f>
        <v>0</v>
      </c>
      <c r="AA135" s="13">
        <f>SUM(Раздел5!D127:O127)</f>
        <v>0</v>
      </c>
    </row>
    <row r="136" spans="1:27" ht="15.95" customHeight="1" x14ac:dyDescent="0.15">
      <c r="A136" s="340"/>
      <c r="B136" s="152" t="s">
        <v>348</v>
      </c>
      <c r="C136" s="73" t="s">
        <v>650</v>
      </c>
      <c r="D136" s="196">
        <v>0</v>
      </c>
      <c r="E136" s="195">
        <v>0</v>
      </c>
      <c r="F136" s="198">
        <f t="shared" si="9"/>
        <v>0</v>
      </c>
      <c r="G136" s="196">
        <v>0</v>
      </c>
      <c r="H136" s="196">
        <v>0</v>
      </c>
      <c r="I136" s="196">
        <v>0</v>
      </c>
      <c r="J136" s="196">
        <v>0</v>
      </c>
      <c r="K136" s="196">
        <v>0</v>
      </c>
      <c r="L136" s="196">
        <v>0</v>
      </c>
      <c r="M136" s="196">
        <v>0</v>
      </c>
      <c r="N136" s="196">
        <v>0</v>
      </c>
      <c r="O136" s="196">
        <v>0</v>
      </c>
      <c r="P136" s="196">
        <v>0</v>
      </c>
      <c r="Q136" s="196">
        <v>0</v>
      </c>
      <c r="R136" s="196">
        <v>0</v>
      </c>
      <c r="S136" s="200">
        <v>0</v>
      </c>
      <c r="T136" s="204">
        <v>0</v>
      </c>
      <c r="U136" s="339"/>
      <c r="V136" s="21">
        <f>Раздел3!D129</f>
        <v>0</v>
      </c>
      <c r="W136" s="21">
        <f>Раздел3!E129</f>
        <v>0</v>
      </c>
      <c r="X136" s="21">
        <f>Раздел3!F129</f>
        <v>0</v>
      </c>
      <c r="Y136" s="21">
        <f>Раздел3!G129</f>
        <v>0</v>
      </c>
      <c r="Z136" s="21">
        <f>Раздел3!H129</f>
        <v>0</v>
      </c>
      <c r="AA136" s="13">
        <f>SUM(Раздел5!D128:O128)</f>
        <v>0</v>
      </c>
    </row>
    <row r="137" spans="1:27" ht="15.95" customHeight="1" x14ac:dyDescent="0.15">
      <c r="A137" s="340"/>
      <c r="B137" s="152" t="s">
        <v>349</v>
      </c>
      <c r="C137" s="73" t="s">
        <v>651</v>
      </c>
      <c r="D137" s="196">
        <v>0</v>
      </c>
      <c r="E137" s="206">
        <v>0</v>
      </c>
      <c r="F137" s="198">
        <f t="shared" ref="F137:F200" si="24">SUM(G137:K137)*IF(D137&gt;0,1,0)</f>
        <v>0</v>
      </c>
      <c r="G137" s="196">
        <v>0</v>
      </c>
      <c r="H137" s="196">
        <v>0</v>
      </c>
      <c r="I137" s="196">
        <v>0</v>
      </c>
      <c r="J137" s="196">
        <v>0</v>
      </c>
      <c r="K137" s="196">
        <v>0</v>
      </c>
      <c r="L137" s="196">
        <v>0</v>
      </c>
      <c r="M137" s="196">
        <v>0</v>
      </c>
      <c r="N137" s="196">
        <v>0</v>
      </c>
      <c r="O137" s="196">
        <v>0</v>
      </c>
      <c r="P137" s="196">
        <v>0</v>
      </c>
      <c r="Q137" s="196">
        <v>0</v>
      </c>
      <c r="R137" s="196">
        <v>0</v>
      </c>
      <c r="S137" s="200">
        <v>0</v>
      </c>
      <c r="T137" s="204">
        <v>0</v>
      </c>
      <c r="U137" s="339"/>
      <c r="V137" s="21">
        <f>Раздел3!D130</f>
        <v>0</v>
      </c>
      <c r="W137" s="21">
        <f>Раздел3!E130</f>
        <v>0</v>
      </c>
      <c r="X137" s="21">
        <f>Раздел3!F130</f>
        <v>0</v>
      </c>
      <c r="Y137" s="21">
        <f>Раздел3!G130</f>
        <v>0</v>
      </c>
      <c r="Z137" s="21">
        <f>Раздел3!H130</f>
        <v>0</v>
      </c>
      <c r="AA137" s="13">
        <f>SUM(Раздел5!D129:O129)</f>
        <v>0</v>
      </c>
    </row>
    <row r="138" spans="1:27" ht="15.95" customHeight="1" x14ac:dyDescent="0.15">
      <c r="A138" s="340"/>
      <c r="B138" s="151" t="s">
        <v>281</v>
      </c>
      <c r="C138" s="73" t="s">
        <v>652</v>
      </c>
      <c r="D138" s="196">
        <v>0</v>
      </c>
      <c r="E138" s="206">
        <v>0</v>
      </c>
      <c r="F138" s="198">
        <f t="shared" si="24"/>
        <v>0</v>
      </c>
      <c r="G138" s="196">
        <v>0</v>
      </c>
      <c r="H138" s="196">
        <v>0</v>
      </c>
      <c r="I138" s="196">
        <v>0</v>
      </c>
      <c r="J138" s="196">
        <v>0</v>
      </c>
      <c r="K138" s="196">
        <v>0</v>
      </c>
      <c r="L138" s="196">
        <v>0</v>
      </c>
      <c r="M138" s="196">
        <v>0</v>
      </c>
      <c r="N138" s="196">
        <v>0</v>
      </c>
      <c r="O138" s="196">
        <v>0</v>
      </c>
      <c r="P138" s="196">
        <v>0</v>
      </c>
      <c r="Q138" s="196">
        <v>0</v>
      </c>
      <c r="R138" s="196">
        <v>0</v>
      </c>
      <c r="S138" s="200">
        <v>0</v>
      </c>
      <c r="T138" s="204">
        <v>0</v>
      </c>
      <c r="U138" s="339"/>
      <c r="V138" s="21">
        <f>Раздел3!D131</f>
        <v>0</v>
      </c>
      <c r="W138" s="21">
        <f>Раздел3!E131</f>
        <v>0</v>
      </c>
      <c r="X138" s="21">
        <f>Раздел3!F131</f>
        <v>0</v>
      </c>
      <c r="Y138" s="21">
        <f>Раздел3!G131</f>
        <v>0</v>
      </c>
      <c r="Z138" s="21">
        <f>Раздел3!H131</f>
        <v>0</v>
      </c>
      <c r="AA138" s="13">
        <f>SUM(Раздел5!D130:O130)</f>
        <v>0</v>
      </c>
    </row>
    <row r="139" spans="1:27" ht="15.95" customHeight="1" x14ac:dyDescent="0.15">
      <c r="A139" s="340"/>
      <c r="B139" s="151" t="s">
        <v>282</v>
      </c>
      <c r="C139" s="73" t="s">
        <v>653</v>
      </c>
      <c r="D139" s="196">
        <v>0</v>
      </c>
      <c r="E139" s="206">
        <v>0</v>
      </c>
      <c r="F139" s="198">
        <f t="shared" si="24"/>
        <v>0</v>
      </c>
      <c r="G139" s="196">
        <v>0</v>
      </c>
      <c r="H139" s="196">
        <v>0</v>
      </c>
      <c r="I139" s="196">
        <v>0</v>
      </c>
      <c r="J139" s="196">
        <v>0</v>
      </c>
      <c r="K139" s="196">
        <v>0</v>
      </c>
      <c r="L139" s="196">
        <v>0</v>
      </c>
      <c r="M139" s="196">
        <v>0</v>
      </c>
      <c r="N139" s="196">
        <v>0</v>
      </c>
      <c r="O139" s="196">
        <v>0</v>
      </c>
      <c r="P139" s="196">
        <v>0</v>
      </c>
      <c r="Q139" s="196">
        <v>0</v>
      </c>
      <c r="R139" s="196">
        <v>0</v>
      </c>
      <c r="S139" s="200">
        <v>0</v>
      </c>
      <c r="T139" s="204">
        <v>0</v>
      </c>
      <c r="U139" s="339"/>
      <c r="V139" s="21">
        <f>Раздел3!D132</f>
        <v>0</v>
      </c>
      <c r="W139" s="21">
        <f>Раздел3!E132</f>
        <v>0</v>
      </c>
      <c r="X139" s="21">
        <f>Раздел3!F132</f>
        <v>0</v>
      </c>
      <c r="Y139" s="21">
        <f>Раздел3!G132</f>
        <v>0</v>
      </c>
      <c r="Z139" s="21">
        <f>Раздел3!H132</f>
        <v>0</v>
      </c>
      <c r="AA139" s="13">
        <f>SUM(Раздел5!D131:O131)</f>
        <v>0</v>
      </c>
    </row>
    <row r="140" spans="1:27" ht="15.95" customHeight="1" x14ac:dyDescent="0.15">
      <c r="A140" s="340"/>
      <c r="B140" s="151" t="s">
        <v>283</v>
      </c>
      <c r="C140" s="73" t="s">
        <v>654</v>
      </c>
      <c r="D140" s="196">
        <v>0</v>
      </c>
      <c r="E140" s="206">
        <v>0</v>
      </c>
      <c r="F140" s="198">
        <f t="shared" si="24"/>
        <v>0</v>
      </c>
      <c r="G140" s="196">
        <v>0</v>
      </c>
      <c r="H140" s="196">
        <v>0</v>
      </c>
      <c r="I140" s="196">
        <v>0</v>
      </c>
      <c r="J140" s="196">
        <v>0</v>
      </c>
      <c r="K140" s="196">
        <v>0</v>
      </c>
      <c r="L140" s="196">
        <v>0</v>
      </c>
      <c r="M140" s="196">
        <v>0</v>
      </c>
      <c r="N140" s="196">
        <v>0</v>
      </c>
      <c r="O140" s="196">
        <v>0</v>
      </c>
      <c r="P140" s="196">
        <v>0</v>
      </c>
      <c r="Q140" s="196">
        <v>0</v>
      </c>
      <c r="R140" s="196">
        <v>0</v>
      </c>
      <c r="S140" s="200">
        <v>0</v>
      </c>
      <c r="T140" s="204">
        <v>0</v>
      </c>
      <c r="U140" s="339"/>
      <c r="V140" s="21">
        <f>Раздел3!D133</f>
        <v>0</v>
      </c>
      <c r="W140" s="21">
        <f>Раздел3!E133</f>
        <v>0</v>
      </c>
      <c r="X140" s="21">
        <f>Раздел3!F133</f>
        <v>0</v>
      </c>
      <c r="Y140" s="21">
        <f>Раздел3!G133</f>
        <v>0</v>
      </c>
      <c r="Z140" s="21">
        <f>Раздел3!H133</f>
        <v>0</v>
      </c>
      <c r="AA140" s="13">
        <f>SUM(Раздел5!D132:O132)</f>
        <v>0</v>
      </c>
    </row>
    <row r="141" spans="1:27" ht="15.95" customHeight="1" x14ac:dyDescent="0.15">
      <c r="A141" s="340"/>
      <c r="B141" s="151" t="s">
        <v>405</v>
      </c>
      <c r="C141" s="73" t="s">
        <v>655</v>
      </c>
      <c r="D141" s="198">
        <f>IF(SUM(D142:D145)&gt;=1,1,0)</f>
        <v>0</v>
      </c>
      <c r="E141" s="198">
        <f>IF(SUM(E142:E145)&gt;=1,1,0)</f>
        <v>0</v>
      </c>
      <c r="F141" s="198">
        <f t="shared" ref="F141" si="25">SUM(G141:K141)*IF(D141&gt;0,1,0)</f>
        <v>0</v>
      </c>
      <c r="G141" s="198">
        <f>SUM(G142:G145)</f>
        <v>0</v>
      </c>
      <c r="H141" s="198">
        <f t="shared" ref="H141:T141" si="26">SUM(H142:H145)</f>
        <v>0</v>
      </c>
      <c r="I141" s="198">
        <f t="shared" si="26"/>
        <v>0</v>
      </c>
      <c r="J141" s="198">
        <f t="shared" si="26"/>
        <v>0</v>
      </c>
      <c r="K141" s="198">
        <f t="shared" si="26"/>
        <v>0</v>
      </c>
      <c r="L141" s="198">
        <f t="shared" si="26"/>
        <v>0</v>
      </c>
      <c r="M141" s="198">
        <f t="shared" si="26"/>
        <v>0</v>
      </c>
      <c r="N141" s="198">
        <f t="shared" si="26"/>
        <v>0</v>
      </c>
      <c r="O141" s="198">
        <f t="shared" si="26"/>
        <v>0</v>
      </c>
      <c r="P141" s="198">
        <f t="shared" si="26"/>
        <v>0</v>
      </c>
      <c r="Q141" s="198">
        <f t="shared" si="26"/>
        <v>0</v>
      </c>
      <c r="R141" s="198">
        <f t="shared" si="26"/>
        <v>0</v>
      </c>
      <c r="S141" s="198">
        <f t="shared" si="26"/>
        <v>0</v>
      </c>
      <c r="T141" s="198">
        <f t="shared" si="26"/>
        <v>0</v>
      </c>
      <c r="U141" s="339"/>
      <c r="V141" s="21">
        <f>Раздел3!D134</f>
        <v>0</v>
      </c>
      <c r="W141" s="21">
        <f>Раздел3!E134</f>
        <v>0</v>
      </c>
      <c r="X141" s="21">
        <f>Раздел3!F134</f>
        <v>0</v>
      </c>
      <c r="Y141" s="21">
        <f>Раздел3!G134</f>
        <v>0</v>
      </c>
      <c r="Z141" s="21">
        <f>Раздел3!H134</f>
        <v>0</v>
      </c>
      <c r="AA141" s="13">
        <f>SUM(Раздел5!D133:O133)</f>
        <v>0</v>
      </c>
    </row>
    <row r="142" spans="1:27" ht="21" customHeight="1" x14ac:dyDescent="0.15">
      <c r="A142" s="340"/>
      <c r="B142" s="152" t="s">
        <v>435</v>
      </c>
      <c r="C142" s="73" t="s">
        <v>656</v>
      </c>
      <c r="D142" s="196">
        <v>0</v>
      </c>
      <c r="E142" s="206">
        <v>0</v>
      </c>
      <c r="F142" s="198">
        <f t="shared" si="24"/>
        <v>0</v>
      </c>
      <c r="G142" s="199">
        <v>0</v>
      </c>
      <c r="H142" s="199">
        <v>0</v>
      </c>
      <c r="I142" s="199">
        <v>0</v>
      </c>
      <c r="J142" s="199">
        <v>0</v>
      </c>
      <c r="K142" s="199">
        <v>0</v>
      </c>
      <c r="L142" s="199">
        <v>0</v>
      </c>
      <c r="M142" s="199">
        <v>0</v>
      </c>
      <c r="N142" s="199">
        <v>0</v>
      </c>
      <c r="O142" s="199">
        <v>0</v>
      </c>
      <c r="P142" s="199">
        <v>0</v>
      </c>
      <c r="Q142" s="199">
        <v>0</v>
      </c>
      <c r="R142" s="199">
        <v>0</v>
      </c>
      <c r="S142" s="199">
        <v>0</v>
      </c>
      <c r="T142" s="205">
        <v>0</v>
      </c>
      <c r="U142" s="339"/>
      <c r="V142" s="21">
        <f>Раздел3!D135</f>
        <v>0</v>
      </c>
      <c r="W142" s="21">
        <f>Раздел3!E135</f>
        <v>0</v>
      </c>
      <c r="X142" s="21">
        <f>Раздел3!F135</f>
        <v>0</v>
      </c>
      <c r="Y142" s="21">
        <f>Раздел3!G135</f>
        <v>0</v>
      </c>
      <c r="Z142" s="21">
        <f>Раздел3!H135</f>
        <v>0</v>
      </c>
      <c r="AA142" s="13">
        <f>SUM(Раздел5!D134:O134)</f>
        <v>0</v>
      </c>
    </row>
    <row r="143" spans="1:27" ht="15.95" customHeight="1" x14ac:dyDescent="0.15">
      <c r="A143" s="340"/>
      <c r="B143" s="152" t="s">
        <v>308</v>
      </c>
      <c r="C143" s="73" t="s">
        <v>657</v>
      </c>
      <c r="D143" s="196">
        <v>0</v>
      </c>
      <c r="E143" s="195">
        <v>0</v>
      </c>
      <c r="F143" s="198">
        <f t="shared" si="24"/>
        <v>0</v>
      </c>
      <c r="G143" s="196">
        <v>0</v>
      </c>
      <c r="H143" s="196">
        <v>0</v>
      </c>
      <c r="I143" s="196">
        <v>0</v>
      </c>
      <c r="J143" s="196">
        <v>0</v>
      </c>
      <c r="K143" s="196">
        <v>0</v>
      </c>
      <c r="L143" s="196">
        <v>0</v>
      </c>
      <c r="M143" s="196">
        <v>0</v>
      </c>
      <c r="N143" s="196">
        <v>0</v>
      </c>
      <c r="O143" s="196">
        <v>0</v>
      </c>
      <c r="P143" s="196">
        <v>0</v>
      </c>
      <c r="Q143" s="186">
        <v>0</v>
      </c>
      <c r="R143" s="196">
        <v>0</v>
      </c>
      <c r="S143" s="200">
        <v>0</v>
      </c>
      <c r="T143" s="204">
        <v>0</v>
      </c>
      <c r="U143" s="339"/>
      <c r="V143" s="21">
        <f>Раздел3!D136</f>
        <v>0</v>
      </c>
      <c r="W143" s="21">
        <f>Раздел3!E136</f>
        <v>0</v>
      </c>
      <c r="X143" s="21">
        <f>Раздел3!F136</f>
        <v>0</v>
      </c>
      <c r="Y143" s="21">
        <f>Раздел3!G136</f>
        <v>0</v>
      </c>
      <c r="Z143" s="21">
        <f>Раздел3!H136</f>
        <v>0</v>
      </c>
      <c r="AA143" s="13">
        <f>SUM(Раздел5!D135:O135)</f>
        <v>0</v>
      </c>
    </row>
    <row r="144" spans="1:27" ht="15.95" customHeight="1" x14ac:dyDescent="0.15">
      <c r="A144" s="340"/>
      <c r="B144" s="152" t="s">
        <v>309</v>
      </c>
      <c r="C144" s="73" t="s">
        <v>658</v>
      </c>
      <c r="D144" s="196">
        <v>0</v>
      </c>
      <c r="E144" s="195">
        <v>0</v>
      </c>
      <c r="F144" s="198">
        <f t="shared" si="24"/>
        <v>0</v>
      </c>
      <c r="G144" s="196">
        <v>0</v>
      </c>
      <c r="H144" s="196">
        <v>0</v>
      </c>
      <c r="I144" s="196">
        <v>0</v>
      </c>
      <c r="J144" s="196">
        <v>0</v>
      </c>
      <c r="K144" s="196">
        <v>0</v>
      </c>
      <c r="L144" s="196">
        <v>0</v>
      </c>
      <c r="M144" s="196">
        <v>0</v>
      </c>
      <c r="N144" s="196">
        <v>0</v>
      </c>
      <c r="O144" s="196">
        <v>0</v>
      </c>
      <c r="P144" s="196">
        <v>0</v>
      </c>
      <c r="Q144" s="196">
        <v>0</v>
      </c>
      <c r="R144" s="196">
        <v>0</v>
      </c>
      <c r="S144" s="200">
        <v>0</v>
      </c>
      <c r="T144" s="204">
        <v>0</v>
      </c>
      <c r="U144" s="339"/>
      <c r="V144" s="21">
        <f>Раздел3!D137</f>
        <v>0</v>
      </c>
      <c r="W144" s="21">
        <f>Раздел3!E137</f>
        <v>0</v>
      </c>
      <c r="X144" s="21">
        <f>Раздел3!F137</f>
        <v>0</v>
      </c>
      <c r="Y144" s="21">
        <f>Раздел3!G137</f>
        <v>0</v>
      </c>
      <c r="Z144" s="21">
        <f>Раздел3!H137</f>
        <v>0</v>
      </c>
      <c r="AA144" s="13">
        <f>SUM(Раздел5!D136:O136)</f>
        <v>0</v>
      </c>
    </row>
    <row r="145" spans="1:27" ht="15.95" customHeight="1" x14ac:dyDescent="0.15">
      <c r="A145" s="340"/>
      <c r="B145" s="152" t="s">
        <v>529</v>
      </c>
      <c r="C145" s="73" t="s">
        <v>659</v>
      </c>
      <c r="D145" s="196">
        <v>0</v>
      </c>
      <c r="E145" s="206">
        <v>0</v>
      </c>
      <c r="F145" s="202">
        <f t="shared" si="24"/>
        <v>0</v>
      </c>
      <c r="G145" s="196">
        <v>0</v>
      </c>
      <c r="H145" s="194">
        <v>0</v>
      </c>
      <c r="I145" s="196">
        <v>0</v>
      </c>
      <c r="J145" s="196">
        <v>0</v>
      </c>
      <c r="K145" s="196">
        <v>0</v>
      </c>
      <c r="L145" s="196">
        <v>0</v>
      </c>
      <c r="M145" s="196">
        <v>0</v>
      </c>
      <c r="N145" s="196">
        <v>0</v>
      </c>
      <c r="O145" s="196">
        <v>0</v>
      </c>
      <c r="P145" s="196">
        <v>0</v>
      </c>
      <c r="Q145" s="196">
        <v>0</v>
      </c>
      <c r="R145" s="196">
        <v>0</v>
      </c>
      <c r="S145" s="200">
        <v>0</v>
      </c>
      <c r="T145" s="204">
        <v>0</v>
      </c>
      <c r="U145" s="339"/>
      <c r="V145" s="21">
        <f>Раздел3!D138</f>
        <v>0</v>
      </c>
      <c r="W145" s="21">
        <f>Раздел3!E138</f>
        <v>0</v>
      </c>
      <c r="X145" s="21">
        <f>Раздел3!F138</f>
        <v>0</v>
      </c>
      <c r="Y145" s="21">
        <f>Раздел3!G138</f>
        <v>0</v>
      </c>
      <c r="Z145" s="21">
        <f>Раздел3!H138</f>
        <v>0</v>
      </c>
      <c r="AA145" s="13">
        <f>SUM(Раздел5!D137:O137)</f>
        <v>0</v>
      </c>
    </row>
    <row r="146" spans="1:27" ht="15.95" customHeight="1" x14ac:dyDescent="0.15">
      <c r="A146" s="340"/>
      <c r="B146" s="151" t="s">
        <v>508</v>
      </c>
      <c r="C146" s="73" t="s">
        <v>660</v>
      </c>
      <c r="D146" s="196">
        <v>0</v>
      </c>
      <c r="E146" s="206">
        <v>0</v>
      </c>
      <c r="F146" s="198">
        <f t="shared" si="24"/>
        <v>0</v>
      </c>
      <c r="G146" s="196">
        <v>0</v>
      </c>
      <c r="H146" s="196">
        <v>0</v>
      </c>
      <c r="I146" s="196">
        <v>0</v>
      </c>
      <c r="J146" s="196">
        <v>0</v>
      </c>
      <c r="K146" s="196">
        <v>0</v>
      </c>
      <c r="L146" s="196">
        <v>0</v>
      </c>
      <c r="M146" s="196">
        <v>0</v>
      </c>
      <c r="N146" s="196">
        <v>0</v>
      </c>
      <c r="O146" s="196">
        <v>0</v>
      </c>
      <c r="P146" s="196">
        <v>0</v>
      </c>
      <c r="Q146" s="196">
        <v>0</v>
      </c>
      <c r="R146" s="196">
        <v>0</v>
      </c>
      <c r="S146" s="200">
        <v>0</v>
      </c>
      <c r="T146" s="204">
        <v>0</v>
      </c>
      <c r="U146" s="339"/>
      <c r="V146" s="21">
        <f>Раздел3!D139</f>
        <v>0</v>
      </c>
      <c r="W146" s="21">
        <f>Раздел3!E139</f>
        <v>0</v>
      </c>
      <c r="X146" s="21">
        <f>Раздел3!F139</f>
        <v>0</v>
      </c>
      <c r="Y146" s="21">
        <f>Раздел3!G139</f>
        <v>0</v>
      </c>
      <c r="Z146" s="21">
        <f>Раздел3!H139</f>
        <v>0</v>
      </c>
      <c r="AA146" s="13">
        <f>SUM(Раздел5!D138:O138)</f>
        <v>0</v>
      </c>
    </row>
    <row r="147" spans="1:27" ht="15.95" customHeight="1" x14ac:dyDescent="0.15">
      <c r="A147" s="340"/>
      <c r="B147" s="151" t="s">
        <v>509</v>
      </c>
      <c r="C147" s="73" t="s">
        <v>661</v>
      </c>
      <c r="D147" s="196">
        <v>0</v>
      </c>
      <c r="E147" s="195">
        <v>0</v>
      </c>
      <c r="F147" s="198">
        <f t="shared" si="24"/>
        <v>0</v>
      </c>
      <c r="G147" s="196">
        <v>0</v>
      </c>
      <c r="H147" s="196">
        <v>0</v>
      </c>
      <c r="I147" s="196">
        <v>0</v>
      </c>
      <c r="J147" s="196">
        <v>0</v>
      </c>
      <c r="K147" s="196">
        <v>0</v>
      </c>
      <c r="L147" s="196">
        <v>0</v>
      </c>
      <c r="M147" s="196">
        <v>0</v>
      </c>
      <c r="N147" s="196">
        <v>0</v>
      </c>
      <c r="O147" s="196">
        <v>0</v>
      </c>
      <c r="P147" s="196">
        <v>0</v>
      </c>
      <c r="Q147" s="196">
        <v>0</v>
      </c>
      <c r="R147" s="196">
        <v>0</v>
      </c>
      <c r="S147" s="200">
        <v>0</v>
      </c>
      <c r="T147" s="204">
        <v>0</v>
      </c>
      <c r="U147" s="339"/>
      <c r="V147" s="21">
        <f>Раздел3!D140</f>
        <v>0</v>
      </c>
      <c r="W147" s="21">
        <f>Раздел3!E140</f>
        <v>0</v>
      </c>
      <c r="X147" s="21">
        <f>Раздел3!F140</f>
        <v>0</v>
      </c>
      <c r="Y147" s="21">
        <f>Раздел3!G140</f>
        <v>0</v>
      </c>
      <c r="Z147" s="21">
        <f>Раздел3!H140</f>
        <v>0</v>
      </c>
      <c r="AA147" s="13">
        <f>SUM(Раздел5!D139:O139)</f>
        <v>0</v>
      </c>
    </row>
    <row r="148" spans="1:27" ht="15.75" customHeight="1" x14ac:dyDescent="0.15">
      <c r="A148" s="340"/>
      <c r="B148" s="151" t="s">
        <v>50</v>
      </c>
      <c r="C148" s="73" t="s">
        <v>662</v>
      </c>
      <c r="D148" s="196">
        <v>0</v>
      </c>
      <c r="E148" s="206">
        <v>0</v>
      </c>
      <c r="F148" s="202">
        <f t="shared" si="24"/>
        <v>0</v>
      </c>
      <c r="G148" s="196">
        <v>0</v>
      </c>
      <c r="H148" s="194">
        <v>0</v>
      </c>
      <c r="I148" s="196">
        <v>0</v>
      </c>
      <c r="J148" s="196">
        <v>0</v>
      </c>
      <c r="K148" s="196">
        <v>0</v>
      </c>
      <c r="L148" s="196">
        <v>0</v>
      </c>
      <c r="M148" s="196">
        <v>0</v>
      </c>
      <c r="N148" s="196">
        <v>0</v>
      </c>
      <c r="O148" s="196">
        <v>0</v>
      </c>
      <c r="P148" s="196">
        <v>0</v>
      </c>
      <c r="Q148" s="196">
        <v>0</v>
      </c>
      <c r="R148" s="196">
        <v>0</v>
      </c>
      <c r="S148" s="200">
        <v>0</v>
      </c>
      <c r="T148" s="204">
        <v>0</v>
      </c>
      <c r="U148" s="339"/>
      <c r="V148" s="21">
        <f>Раздел3!D141</f>
        <v>0</v>
      </c>
      <c r="W148" s="21">
        <f>Раздел3!E141</f>
        <v>0</v>
      </c>
      <c r="X148" s="21">
        <f>Раздел3!F141</f>
        <v>0</v>
      </c>
      <c r="Y148" s="21">
        <f>Раздел3!G141</f>
        <v>0</v>
      </c>
      <c r="Z148" s="21">
        <f>Раздел3!H141</f>
        <v>0</v>
      </c>
      <c r="AA148" s="13">
        <f>SUM(Раздел5!D140:O140)</f>
        <v>0</v>
      </c>
    </row>
    <row r="149" spans="1:27" ht="15.75" customHeight="1" x14ac:dyDescent="0.15">
      <c r="A149" s="340"/>
      <c r="B149" s="151" t="s">
        <v>284</v>
      </c>
      <c r="C149" s="73" t="s">
        <v>663</v>
      </c>
      <c r="D149" s="195">
        <v>0</v>
      </c>
      <c r="E149" s="206">
        <v>0</v>
      </c>
      <c r="F149" s="198">
        <f t="shared" si="24"/>
        <v>0</v>
      </c>
      <c r="G149" s="195">
        <v>0</v>
      </c>
      <c r="H149" s="195">
        <v>0</v>
      </c>
      <c r="I149" s="195">
        <v>0</v>
      </c>
      <c r="J149" s="195">
        <v>0</v>
      </c>
      <c r="K149" s="195">
        <v>0</v>
      </c>
      <c r="L149" s="195">
        <v>0</v>
      </c>
      <c r="M149" s="195">
        <v>0</v>
      </c>
      <c r="N149" s="195">
        <v>0</v>
      </c>
      <c r="O149" s="195">
        <v>0</v>
      </c>
      <c r="P149" s="195">
        <v>0</v>
      </c>
      <c r="Q149" s="195">
        <v>0</v>
      </c>
      <c r="R149" s="195">
        <v>0</v>
      </c>
      <c r="S149" s="195">
        <v>0</v>
      </c>
      <c r="T149" s="195">
        <v>0</v>
      </c>
      <c r="U149" s="339"/>
      <c r="V149" s="21">
        <f>Раздел3!D142</f>
        <v>0</v>
      </c>
      <c r="W149" s="21">
        <f>Раздел3!E142</f>
        <v>0</v>
      </c>
      <c r="X149" s="21">
        <f>Раздел3!F142</f>
        <v>0</v>
      </c>
      <c r="Y149" s="21">
        <f>Раздел3!G142</f>
        <v>0</v>
      </c>
      <c r="Z149" s="21">
        <f>Раздел3!H142</f>
        <v>0</v>
      </c>
      <c r="AA149" s="13">
        <f>SUM(Раздел5!D141:O141)</f>
        <v>0</v>
      </c>
    </row>
    <row r="150" spans="1:27" ht="15.75" customHeight="1" x14ac:dyDescent="0.15">
      <c r="A150" s="340"/>
      <c r="B150" s="151" t="s">
        <v>285</v>
      </c>
      <c r="C150" s="73" t="s">
        <v>664</v>
      </c>
      <c r="D150" s="196">
        <v>0</v>
      </c>
      <c r="E150" s="206">
        <v>0</v>
      </c>
      <c r="F150" s="198">
        <f t="shared" si="24"/>
        <v>0</v>
      </c>
      <c r="G150" s="196">
        <v>0</v>
      </c>
      <c r="H150" s="196">
        <v>0</v>
      </c>
      <c r="I150" s="196">
        <v>0</v>
      </c>
      <c r="J150" s="196">
        <v>0</v>
      </c>
      <c r="K150" s="196">
        <v>0</v>
      </c>
      <c r="L150" s="196">
        <v>0</v>
      </c>
      <c r="M150" s="196">
        <v>0</v>
      </c>
      <c r="N150" s="196">
        <v>0</v>
      </c>
      <c r="O150" s="196">
        <v>0</v>
      </c>
      <c r="P150" s="196">
        <v>0</v>
      </c>
      <c r="Q150" s="196">
        <v>0</v>
      </c>
      <c r="R150" s="196">
        <v>0</v>
      </c>
      <c r="S150" s="200">
        <v>0</v>
      </c>
      <c r="T150" s="204">
        <v>0</v>
      </c>
      <c r="U150" s="339"/>
      <c r="V150" s="21">
        <f>Раздел3!D143</f>
        <v>0</v>
      </c>
      <c r="W150" s="21">
        <f>Раздел3!E143</f>
        <v>0</v>
      </c>
      <c r="X150" s="21">
        <f>Раздел3!F143</f>
        <v>0</v>
      </c>
      <c r="Y150" s="21">
        <f>Раздел3!G143</f>
        <v>0</v>
      </c>
      <c r="Z150" s="21">
        <f>Раздел3!H143</f>
        <v>0</v>
      </c>
      <c r="AA150" s="13">
        <f>SUM(Раздел5!D142:O142)</f>
        <v>0</v>
      </c>
    </row>
    <row r="151" spans="1:27" ht="15.95" customHeight="1" x14ac:dyDescent="0.15">
      <c r="A151" s="340"/>
      <c r="B151" s="151" t="s">
        <v>51</v>
      </c>
      <c r="C151" s="73" t="s">
        <v>665</v>
      </c>
      <c r="D151" s="196">
        <v>0</v>
      </c>
      <c r="E151" s="206">
        <v>0</v>
      </c>
      <c r="F151" s="198">
        <f t="shared" si="24"/>
        <v>0</v>
      </c>
      <c r="G151" s="196">
        <v>0</v>
      </c>
      <c r="H151" s="196">
        <v>0</v>
      </c>
      <c r="I151" s="196">
        <v>0</v>
      </c>
      <c r="J151" s="196">
        <v>0</v>
      </c>
      <c r="K151" s="196">
        <v>0</v>
      </c>
      <c r="L151" s="196">
        <v>0</v>
      </c>
      <c r="M151" s="196">
        <v>0</v>
      </c>
      <c r="N151" s="196">
        <v>0</v>
      </c>
      <c r="O151" s="196">
        <v>0</v>
      </c>
      <c r="P151" s="196">
        <v>0</v>
      </c>
      <c r="Q151" s="196">
        <v>0</v>
      </c>
      <c r="R151" s="196">
        <v>0</v>
      </c>
      <c r="S151" s="200">
        <v>0</v>
      </c>
      <c r="T151" s="204">
        <v>0</v>
      </c>
      <c r="U151" s="339"/>
      <c r="V151" s="21">
        <f>Раздел3!D144</f>
        <v>0</v>
      </c>
      <c r="W151" s="21">
        <f>Раздел3!E144</f>
        <v>0</v>
      </c>
      <c r="X151" s="21">
        <f>Раздел3!F144</f>
        <v>0</v>
      </c>
      <c r="Y151" s="21">
        <f>Раздел3!G144</f>
        <v>0</v>
      </c>
      <c r="Z151" s="21">
        <f>Раздел3!H144</f>
        <v>0</v>
      </c>
      <c r="AA151" s="13">
        <f>SUM(Раздел5!D143:O143)</f>
        <v>0</v>
      </c>
    </row>
    <row r="152" spans="1:27" ht="15.95" customHeight="1" x14ac:dyDescent="0.15">
      <c r="A152" s="340"/>
      <c r="B152" s="151" t="s">
        <v>286</v>
      </c>
      <c r="C152" s="73" t="s">
        <v>666</v>
      </c>
      <c r="D152" s="196">
        <v>0</v>
      </c>
      <c r="E152" s="206">
        <v>0</v>
      </c>
      <c r="F152" s="198">
        <f t="shared" si="24"/>
        <v>0</v>
      </c>
      <c r="G152" s="196">
        <v>0</v>
      </c>
      <c r="H152" s="196">
        <v>0</v>
      </c>
      <c r="I152" s="196">
        <v>0</v>
      </c>
      <c r="J152" s="196">
        <v>0</v>
      </c>
      <c r="K152" s="196">
        <v>0</v>
      </c>
      <c r="L152" s="196">
        <v>0</v>
      </c>
      <c r="M152" s="196">
        <v>0</v>
      </c>
      <c r="N152" s="196">
        <v>0</v>
      </c>
      <c r="O152" s="196">
        <v>0</v>
      </c>
      <c r="P152" s="196">
        <v>0</v>
      </c>
      <c r="Q152" s="196">
        <v>0</v>
      </c>
      <c r="R152" s="196">
        <v>0</v>
      </c>
      <c r="S152" s="200">
        <v>0</v>
      </c>
      <c r="T152" s="204">
        <v>0</v>
      </c>
      <c r="U152" s="339"/>
      <c r="V152" s="21">
        <f>Раздел3!D145</f>
        <v>0</v>
      </c>
      <c r="W152" s="21">
        <f>Раздел3!E145</f>
        <v>0</v>
      </c>
      <c r="X152" s="21">
        <f>Раздел3!F145</f>
        <v>0</v>
      </c>
      <c r="Y152" s="21">
        <f>Раздел3!G145</f>
        <v>0</v>
      </c>
      <c r="Z152" s="21">
        <f>Раздел3!H145</f>
        <v>0</v>
      </c>
      <c r="AA152" s="13">
        <f>SUM(Раздел5!D144:O144)</f>
        <v>0</v>
      </c>
    </row>
    <row r="153" spans="1:27" ht="15.95" customHeight="1" x14ac:dyDescent="0.15">
      <c r="A153" s="340"/>
      <c r="B153" s="151" t="s">
        <v>52</v>
      </c>
      <c r="C153" s="73" t="s">
        <v>667</v>
      </c>
      <c r="D153" s="196">
        <v>0</v>
      </c>
      <c r="E153" s="195">
        <v>0</v>
      </c>
      <c r="F153" s="198">
        <f t="shared" si="24"/>
        <v>0</v>
      </c>
      <c r="G153" s="196">
        <v>0</v>
      </c>
      <c r="H153" s="196">
        <v>0</v>
      </c>
      <c r="I153" s="196">
        <v>0</v>
      </c>
      <c r="J153" s="196">
        <v>0</v>
      </c>
      <c r="K153" s="196">
        <v>0</v>
      </c>
      <c r="L153" s="196">
        <v>0</v>
      </c>
      <c r="M153" s="196">
        <v>0</v>
      </c>
      <c r="N153" s="196">
        <v>0</v>
      </c>
      <c r="O153" s="196">
        <v>0</v>
      </c>
      <c r="P153" s="196">
        <v>0</v>
      </c>
      <c r="Q153" s="196">
        <v>0</v>
      </c>
      <c r="R153" s="196">
        <v>0</v>
      </c>
      <c r="S153" s="200">
        <v>0</v>
      </c>
      <c r="T153" s="204">
        <v>0</v>
      </c>
      <c r="U153" s="339"/>
      <c r="V153" s="21">
        <f>Раздел3!D146</f>
        <v>0</v>
      </c>
      <c r="W153" s="21">
        <f>Раздел3!E146</f>
        <v>0</v>
      </c>
      <c r="X153" s="21">
        <f>Раздел3!F146</f>
        <v>0</v>
      </c>
      <c r="Y153" s="21">
        <f>Раздел3!G146</f>
        <v>0</v>
      </c>
      <c r="Z153" s="21">
        <f>Раздел3!H146</f>
        <v>0</v>
      </c>
      <c r="AA153" s="13">
        <f>SUM(Раздел5!D145:O145)</f>
        <v>0</v>
      </c>
    </row>
    <row r="154" spans="1:27" ht="15.95" customHeight="1" x14ac:dyDescent="0.15">
      <c r="A154" s="340"/>
      <c r="B154" s="151" t="s">
        <v>53</v>
      </c>
      <c r="C154" s="73" t="s">
        <v>668</v>
      </c>
      <c r="D154" s="196">
        <v>0</v>
      </c>
      <c r="E154" s="206">
        <v>0</v>
      </c>
      <c r="F154" s="198">
        <f t="shared" si="24"/>
        <v>0</v>
      </c>
      <c r="G154" s="196">
        <v>0</v>
      </c>
      <c r="H154" s="196">
        <v>0</v>
      </c>
      <c r="I154" s="196">
        <v>0</v>
      </c>
      <c r="J154" s="196">
        <v>0</v>
      </c>
      <c r="K154" s="196">
        <v>0</v>
      </c>
      <c r="L154" s="196">
        <v>0</v>
      </c>
      <c r="M154" s="196">
        <v>0</v>
      </c>
      <c r="N154" s="196">
        <v>0</v>
      </c>
      <c r="O154" s="196">
        <v>0</v>
      </c>
      <c r="P154" s="196">
        <v>0</v>
      </c>
      <c r="Q154" s="196">
        <v>0</v>
      </c>
      <c r="R154" s="196">
        <v>0</v>
      </c>
      <c r="S154" s="200">
        <v>0</v>
      </c>
      <c r="T154" s="204">
        <v>0</v>
      </c>
      <c r="U154" s="339"/>
      <c r="V154" s="21">
        <f>Раздел3!D147</f>
        <v>0</v>
      </c>
      <c r="W154" s="21">
        <f>Раздел3!E147</f>
        <v>0</v>
      </c>
      <c r="X154" s="21">
        <f>Раздел3!F147</f>
        <v>0</v>
      </c>
      <c r="Y154" s="21">
        <f>Раздел3!G147</f>
        <v>0</v>
      </c>
      <c r="Z154" s="21">
        <f>Раздел3!H147</f>
        <v>0</v>
      </c>
      <c r="AA154" s="13">
        <f>SUM(Раздел5!D146:O146)</f>
        <v>0</v>
      </c>
    </row>
    <row r="155" spans="1:27" ht="15.75" customHeight="1" x14ac:dyDescent="0.15">
      <c r="A155" s="340"/>
      <c r="B155" s="151" t="s">
        <v>510</v>
      </c>
      <c r="C155" s="73" t="s">
        <v>669</v>
      </c>
      <c r="D155" s="196">
        <v>0</v>
      </c>
      <c r="E155" s="195">
        <v>0</v>
      </c>
      <c r="F155" s="198">
        <f t="shared" si="24"/>
        <v>0</v>
      </c>
      <c r="G155" s="196">
        <v>0</v>
      </c>
      <c r="H155" s="196">
        <v>0</v>
      </c>
      <c r="I155" s="196">
        <v>0</v>
      </c>
      <c r="J155" s="196">
        <v>0</v>
      </c>
      <c r="K155" s="196">
        <v>0</v>
      </c>
      <c r="L155" s="196">
        <v>0</v>
      </c>
      <c r="M155" s="196">
        <v>0</v>
      </c>
      <c r="N155" s="196">
        <v>0</v>
      </c>
      <c r="O155" s="196">
        <v>0</v>
      </c>
      <c r="P155" s="196">
        <v>0</v>
      </c>
      <c r="Q155" s="196">
        <v>0</v>
      </c>
      <c r="R155" s="196">
        <v>0</v>
      </c>
      <c r="S155" s="200">
        <v>0</v>
      </c>
      <c r="T155" s="204">
        <v>0</v>
      </c>
      <c r="U155" s="339"/>
      <c r="V155" s="21">
        <f>Раздел3!D148</f>
        <v>0</v>
      </c>
      <c r="W155" s="21">
        <f>Раздел3!E148</f>
        <v>0</v>
      </c>
      <c r="X155" s="21">
        <f>Раздел3!F148</f>
        <v>0</v>
      </c>
      <c r="Y155" s="21">
        <f>Раздел3!G148</f>
        <v>0</v>
      </c>
      <c r="Z155" s="21">
        <f>Раздел3!H148</f>
        <v>0</v>
      </c>
      <c r="AA155" s="13">
        <f>SUM(Раздел5!D147:O147)</f>
        <v>0</v>
      </c>
    </row>
    <row r="156" spans="1:27" ht="15.95" customHeight="1" x14ac:dyDescent="0.15">
      <c r="A156" s="340"/>
      <c r="B156" s="151" t="s">
        <v>54</v>
      </c>
      <c r="C156" s="73" t="s">
        <v>670</v>
      </c>
      <c r="D156" s="196">
        <v>0</v>
      </c>
      <c r="E156" s="195">
        <v>0</v>
      </c>
      <c r="F156" s="198">
        <f t="shared" si="24"/>
        <v>0</v>
      </c>
      <c r="G156" s="196">
        <v>0</v>
      </c>
      <c r="H156" s="196">
        <v>0</v>
      </c>
      <c r="I156" s="196">
        <v>0</v>
      </c>
      <c r="J156" s="196">
        <v>0</v>
      </c>
      <c r="K156" s="196">
        <v>0</v>
      </c>
      <c r="L156" s="196">
        <v>0</v>
      </c>
      <c r="M156" s="196">
        <v>0</v>
      </c>
      <c r="N156" s="196">
        <v>0</v>
      </c>
      <c r="O156" s="196">
        <v>0</v>
      </c>
      <c r="P156" s="196">
        <v>0</v>
      </c>
      <c r="Q156" s="196">
        <v>0</v>
      </c>
      <c r="R156" s="196">
        <v>0</v>
      </c>
      <c r="S156" s="200">
        <v>0</v>
      </c>
      <c r="T156" s="204">
        <v>0</v>
      </c>
      <c r="U156" s="339"/>
      <c r="V156" s="21">
        <f>Раздел3!D149</f>
        <v>0</v>
      </c>
      <c r="W156" s="21">
        <f>Раздел3!E149</f>
        <v>0</v>
      </c>
      <c r="X156" s="21">
        <f>Раздел3!F149</f>
        <v>0</v>
      </c>
      <c r="Y156" s="21">
        <f>Раздел3!G149</f>
        <v>0</v>
      </c>
      <c r="Z156" s="21">
        <f>Раздел3!H149</f>
        <v>0</v>
      </c>
      <c r="AA156" s="13">
        <f>SUM(Раздел5!D148:O148)</f>
        <v>0</v>
      </c>
    </row>
    <row r="157" spans="1:27" ht="15.95" customHeight="1" x14ac:dyDescent="0.15">
      <c r="A157" s="340"/>
      <c r="B157" s="151" t="s">
        <v>55</v>
      </c>
      <c r="C157" s="73" t="s">
        <v>671</v>
      </c>
      <c r="D157" s="196">
        <v>0</v>
      </c>
      <c r="E157" s="195">
        <v>0</v>
      </c>
      <c r="F157" s="198">
        <f t="shared" si="24"/>
        <v>0</v>
      </c>
      <c r="G157" s="196">
        <v>0</v>
      </c>
      <c r="H157" s="196">
        <v>0</v>
      </c>
      <c r="I157" s="196">
        <v>0</v>
      </c>
      <c r="J157" s="196">
        <v>0</v>
      </c>
      <c r="K157" s="196">
        <v>0</v>
      </c>
      <c r="L157" s="196">
        <v>0</v>
      </c>
      <c r="M157" s="196">
        <v>0</v>
      </c>
      <c r="N157" s="196">
        <v>0</v>
      </c>
      <c r="O157" s="196">
        <v>0</v>
      </c>
      <c r="P157" s="196">
        <v>0</v>
      </c>
      <c r="Q157" s="196">
        <v>0</v>
      </c>
      <c r="R157" s="196">
        <v>0</v>
      </c>
      <c r="S157" s="200">
        <v>0</v>
      </c>
      <c r="T157" s="204">
        <v>0</v>
      </c>
      <c r="U157" s="339"/>
      <c r="V157" s="21">
        <f>Раздел3!D150</f>
        <v>0</v>
      </c>
      <c r="W157" s="21">
        <f>Раздел3!E150</f>
        <v>0</v>
      </c>
      <c r="X157" s="21">
        <f>Раздел3!F150</f>
        <v>0</v>
      </c>
      <c r="Y157" s="21">
        <f>Раздел3!G150</f>
        <v>0</v>
      </c>
      <c r="Z157" s="21">
        <f>Раздел3!H150</f>
        <v>0</v>
      </c>
      <c r="AA157" s="13">
        <f>SUM(Раздел5!D149:O149)</f>
        <v>0</v>
      </c>
    </row>
    <row r="158" spans="1:27" ht="15.95" customHeight="1" x14ac:dyDescent="0.15">
      <c r="A158" s="340"/>
      <c r="B158" s="151" t="s">
        <v>511</v>
      </c>
      <c r="C158" s="73" t="s">
        <v>672</v>
      </c>
      <c r="D158" s="196">
        <v>0</v>
      </c>
      <c r="E158" s="195">
        <v>0</v>
      </c>
      <c r="F158" s="198">
        <f t="shared" si="24"/>
        <v>0</v>
      </c>
      <c r="G158" s="196">
        <v>0</v>
      </c>
      <c r="H158" s="196">
        <v>0</v>
      </c>
      <c r="I158" s="196">
        <v>0</v>
      </c>
      <c r="J158" s="196">
        <v>0</v>
      </c>
      <c r="K158" s="196">
        <v>0</v>
      </c>
      <c r="L158" s="196">
        <v>0</v>
      </c>
      <c r="M158" s="196">
        <v>0</v>
      </c>
      <c r="N158" s="196">
        <v>0</v>
      </c>
      <c r="O158" s="196">
        <v>0</v>
      </c>
      <c r="P158" s="196">
        <v>0</v>
      </c>
      <c r="Q158" s="196">
        <v>0</v>
      </c>
      <c r="R158" s="196">
        <v>0</v>
      </c>
      <c r="S158" s="200">
        <v>0</v>
      </c>
      <c r="T158" s="204">
        <v>0</v>
      </c>
      <c r="U158" s="339"/>
      <c r="V158" s="21">
        <f>Раздел3!D151</f>
        <v>0</v>
      </c>
      <c r="W158" s="21">
        <f>Раздел3!E151</f>
        <v>0</v>
      </c>
      <c r="X158" s="21">
        <f>Раздел3!F151</f>
        <v>0</v>
      </c>
      <c r="Y158" s="21">
        <f>Раздел3!G151</f>
        <v>0</v>
      </c>
      <c r="Z158" s="21">
        <f>Раздел3!H151</f>
        <v>0</v>
      </c>
      <c r="AA158" s="13">
        <f>SUM(Раздел5!D150:O150)</f>
        <v>0</v>
      </c>
    </row>
    <row r="159" spans="1:27" ht="15.95" customHeight="1" x14ac:dyDescent="0.15">
      <c r="A159" s="340"/>
      <c r="B159" s="151" t="s">
        <v>287</v>
      </c>
      <c r="C159" s="73" t="s">
        <v>673</v>
      </c>
      <c r="D159" s="196">
        <v>0</v>
      </c>
      <c r="E159" s="195">
        <v>0</v>
      </c>
      <c r="F159" s="198">
        <f t="shared" si="24"/>
        <v>0</v>
      </c>
      <c r="G159" s="196">
        <v>0</v>
      </c>
      <c r="H159" s="196">
        <v>0</v>
      </c>
      <c r="I159" s="196">
        <v>0</v>
      </c>
      <c r="J159" s="196">
        <v>0</v>
      </c>
      <c r="K159" s="196">
        <v>0</v>
      </c>
      <c r="L159" s="196">
        <v>0</v>
      </c>
      <c r="M159" s="196">
        <v>0</v>
      </c>
      <c r="N159" s="196">
        <v>0</v>
      </c>
      <c r="O159" s="196">
        <v>0</v>
      </c>
      <c r="P159" s="196">
        <v>0</v>
      </c>
      <c r="Q159" s="196">
        <v>0</v>
      </c>
      <c r="R159" s="196">
        <v>0</v>
      </c>
      <c r="S159" s="200">
        <v>0</v>
      </c>
      <c r="T159" s="204">
        <v>0</v>
      </c>
      <c r="U159" s="339"/>
      <c r="V159" s="21">
        <f>Раздел3!D152</f>
        <v>0</v>
      </c>
      <c r="W159" s="21">
        <f>Раздел3!E152</f>
        <v>0</v>
      </c>
      <c r="X159" s="21">
        <f>Раздел3!F152</f>
        <v>0</v>
      </c>
      <c r="Y159" s="21">
        <f>Раздел3!G152</f>
        <v>0</v>
      </c>
      <c r="Z159" s="21">
        <f>Раздел3!H152</f>
        <v>0</v>
      </c>
      <c r="AA159" s="13">
        <f>SUM(Раздел5!D151:O151)</f>
        <v>0</v>
      </c>
    </row>
    <row r="160" spans="1:27" ht="21" customHeight="1" x14ac:dyDescent="0.15">
      <c r="A160" s="340"/>
      <c r="B160" s="151" t="s">
        <v>512</v>
      </c>
      <c r="C160" s="73" t="s">
        <v>674</v>
      </c>
      <c r="D160" s="196">
        <v>0</v>
      </c>
      <c r="E160" s="186">
        <v>0</v>
      </c>
      <c r="F160" s="198">
        <f t="shared" si="24"/>
        <v>0</v>
      </c>
      <c r="G160" s="196">
        <v>0</v>
      </c>
      <c r="H160" s="196">
        <v>0</v>
      </c>
      <c r="I160" s="196">
        <v>0</v>
      </c>
      <c r="J160" s="196">
        <v>0</v>
      </c>
      <c r="K160" s="196">
        <v>0</v>
      </c>
      <c r="L160" s="196">
        <v>0</v>
      </c>
      <c r="M160" s="196">
        <v>0</v>
      </c>
      <c r="N160" s="196">
        <v>0</v>
      </c>
      <c r="O160" s="196">
        <v>0</v>
      </c>
      <c r="P160" s="196">
        <v>0</v>
      </c>
      <c r="Q160" s="196">
        <v>0</v>
      </c>
      <c r="R160" s="196">
        <v>0</v>
      </c>
      <c r="S160" s="196">
        <v>0</v>
      </c>
      <c r="T160" s="196">
        <v>0</v>
      </c>
      <c r="U160" s="339"/>
      <c r="V160" s="21">
        <f>Раздел3!D153</f>
        <v>0</v>
      </c>
      <c r="W160" s="21">
        <f>Раздел3!E153</f>
        <v>0</v>
      </c>
      <c r="X160" s="21">
        <f>Раздел3!F153</f>
        <v>0</v>
      </c>
      <c r="Y160" s="21">
        <f>Раздел3!G153</f>
        <v>0</v>
      </c>
      <c r="Z160" s="21">
        <f>Раздел3!H153</f>
        <v>0</v>
      </c>
      <c r="AA160" s="13">
        <f>SUM(Раздел5!D152:O152)</f>
        <v>0</v>
      </c>
    </row>
    <row r="161" spans="1:27" ht="21" customHeight="1" x14ac:dyDescent="0.15">
      <c r="A161" s="340"/>
      <c r="B161" s="151" t="s">
        <v>513</v>
      </c>
      <c r="C161" s="73" t="s">
        <v>675</v>
      </c>
      <c r="D161" s="196">
        <v>0</v>
      </c>
      <c r="E161" s="186">
        <v>0</v>
      </c>
      <c r="F161" s="198">
        <f t="shared" si="24"/>
        <v>0</v>
      </c>
      <c r="G161" s="196">
        <v>0</v>
      </c>
      <c r="H161" s="196">
        <v>0</v>
      </c>
      <c r="I161" s="196">
        <v>0</v>
      </c>
      <c r="J161" s="196">
        <v>0</v>
      </c>
      <c r="K161" s="196">
        <v>0</v>
      </c>
      <c r="L161" s="196">
        <v>0</v>
      </c>
      <c r="M161" s="196">
        <v>0</v>
      </c>
      <c r="N161" s="196">
        <v>0</v>
      </c>
      <c r="O161" s="196">
        <v>0</v>
      </c>
      <c r="P161" s="196">
        <v>0</v>
      </c>
      <c r="Q161" s="196">
        <v>0</v>
      </c>
      <c r="R161" s="196">
        <v>0</v>
      </c>
      <c r="S161" s="196">
        <v>0</v>
      </c>
      <c r="T161" s="196">
        <v>0</v>
      </c>
      <c r="U161" s="339"/>
      <c r="V161" s="21">
        <f>Раздел3!D154</f>
        <v>0</v>
      </c>
      <c r="W161" s="21">
        <f>Раздел3!E154</f>
        <v>0</v>
      </c>
      <c r="X161" s="21">
        <f>Раздел3!F154</f>
        <v>0</v>
      </c>
      <c r="Y161" s="21">
        <f>Раздел3!G154</f>
        <v>0</v>
      </c>
      <c r="Z161" s="21">
        <f>Раздел3!H154</f>
        <v>0</v>
      </c>
      <c r="AA161" s="13">
        <f>SUM(Раздел5!D153:O153)</f>
        <v>0</v>
      </c>
    </row>
    <row r="162" spans="1:27" ht="21" customHeight="1" x14ac:dyDescent="0.15">
      <c r="A162" s="340"/>
      <c r="B162" s="151" t="s">
        <v>514</v>
      </c>
      <c r="C162" s="73" t="s">
        <v>676</v>
      </c>
      <c r="D162" s="196">
        <v>0</v>
      </c>
      <c r="E162" s="186">
        <v>0</v>
      </c>
      <c r="F162" s="198">
        <f t="shared" si="24"/>
        <v>0</v>
      </c>
      <c r="G162" s="196">
        <v>0</v>
      </c>
      <c r="H162" s="196">
        <v>0</v>
      </c>
      <c r="I162" s="196">
        <v>0</v>
      </c>
      <c r="J162" s="196">
        <v>0</v>
      </c>
      <c r="K162" s="196">
        <v>0</v>
      </c>
      <c r="L162" s="196">
        <v>0</v>
      </c>
      <c r="M162" s="196">
        <v>0</v>
      </c>
      <c r="N162" s="196">
        <v>0</v>
      </c>
      <c r="O162" s="196">
        <v>0</v>
      </c>
      <c r="P162" s="196">
        <v>0</v>
      </c>
      <c r="Q162" s="196">
        <v>0</v>
      </c>
      <c r="R162" s="196">
        <v>0</v>
      </c>
      <c r="S162" s="196">
        <v>0</v>
      </c>
      <c r="T162" s="196">
        <v>0</v>
      </c>
      <c r="U162" s="339"/>
      <c r="V162" s="21">
        <f>Раздел3!D155</f>
        <v>0</v>
      </c>
      <c r="W162" s="21">
        <f>Раздел3!E155</f>
        <v>0</v>
      </c>
      <c r="X162" s="21">
        <f>Раздел3!F155</f>
        <v>0</v>
      </c>
      <c r="Y162" s="21">
        <f>Раздел3!G155</f>
        <v>0</v>
      </c>
      <c r="Z162" s="21">
        <f>Раздел3!H155</f>
        <v>0</v>
      </c>
      <c r="AA162" s="13">
        <f>SUM(Раздел5!D154:O154)</f>
        <v>0</v>
      </c>
    </row>
    <row r="163" spans="1:27" ht="21" customHeight="1" x14ac:dyDescent="0.15">
      <c r="A163" s="340"/>
      <c r="B163" s="151" t="s">
        <v>515</v>
      </c>
      <c r="C163" s="73" t="s">
        <v>677</v>
      </c>
      <c r="D163" s="196">
        <v>0</v>
      </c>
      <c r="E163" s="186">
        <v>0</v>
      </c>
      <c r="F163" s="198">
        <f t="shared" si="24"/>
        <v>0</v>
      </c>
      <c r="G163" s="196">
        <v>0</v>
      </c>
      <c r="H163" s="196">
        <v>0</v>
      </c>
      <c r="I163" s="196">
        <v>0</v>
      </c>
      <c r="J163" s="196">
        <v>0</v>
      </c>
      <c r="K163" s="196">
        <v>0</v>
      </c>
      <c r="L163" s="196">
        <v>0</v>
      </c>
      <c r="M163" s="196">
        <v>0</v>
      </c>
      <c r="N163" s="196">
        <v>0</v>
      </c>
      <c r="O163" s="196">
        <v>0</v>
      </c>
      <c r="P163" s="196">
        <v>0</v>
      </c>
      <c r="Q163" s="196">
        <v>0</v>
      </c>
      <c r="R163" s="196">
        <v>0</v>
      </c>
      <c r="S163" s="196">
        <v>0</v>
      </c>
      <c r="T163" s="196">
        <v>0</v>
      </c>
      <c r="U163" s="339"/>
      <c r="V163" s="21">
        <f>Раздел3!D156</f>
        <v>0</v>
      </c>
      <c r="W163" s="21">
        <f>Раздел3!E156</f>
        <v>0</v>
      </c>
      <c r="X163" s="21">
        <f>Раздел3!F156</f>
        <v>0</v>
      </c>
      <c r="Y163" s="21">
        <f>Раздел3!G156</f>
        <v>0</v>
      </c>
      <c r="Z163" s="21">
        <f>Раздел3!H156</f>
        <v>0</v>
      </c>
      <c r="AA163" s="13">
        <f>SUM(Раздел5!D155:O155)</f>
        <v>0</v>
      </c>
    </row>
    <row r="164" spans="1:27" ht="15.75" customHeight="1" x14ac:dyDescent="0.15">
      <c r="A164" s="340"/>
      <c r="B164" s="151" t="s">
        <v>516</v>
      </c>
      <c r="C164" s="73" t="s">
        <v>678</v>
      </c>
      <c r="D164" s="196">
        <v>0</v>
      </c>
      <c r="E164" s="186">
        <v>0</v>
      </c>
      <c r="F164" s="198">
        <f t="shared" si="24"/>
        <v>0</v>
      </c>
      <c r="G164" s="196">
        <v>0</v>
      </c>
      <c r="H164" s="196">
        <v>0</v>
      </c>
      <c r="I164" s="196">
        <v>0</v>
      </c>
      <c r="J164" s="196">
        <v>0</v>
      </c>
      <c r="K164" s="196">
        <v>0</v>
      </c>
      <c r="L164" s="196">
        <v>0</v>
      </c>
      <c r="M164" s="196">
        <v>0</v>
      </c>
      <c r="N164" s="196">
        <v>0</v>
      </c>
      <c r="O164" s="196">
        <v>0</v>
      </c>
      <c r="P164" s="196">
        <v>0</v>
      </c>
      <c r="Q164" s="196">
        <v>0</v>
      </c>
      <c r="R164" s="196">
        <v>0</v>
      </c>
      <c r="S164" s="196">
        <v>0</v>
      </c>
      <c r="T164" s="196">
        <v>0</v>
      </c>
      <c r="U164" s="339"/>
      <c r="V164" s="21">
        <f>Раздел3!D157</f>
        <v>0</v>
      </c>
      <c r="W164" s="21">
        <f>Раздел3!E157</f>
        <v>0</v>
      </c>
      <c r="X164" s="21">
        <f>Раздел3!F157</f>
        <v>0</v>
      </c>
      <c r="Y164" s="21">
        <f>Раздел3!G157</f>
        <v>0</v>
      </c>
      <c r="Z164" s="21">
        <f>Раздел3!H157</f>
        <v>0</v>
      </c>
      <c r="AA164" s="13">
        <f>SUM(Раздел5!D156:O156)</f>
        <v>0</v>
      </c>
    </row>
    <row r="165" spans="1:27" ht="15.95" customHeight="1" x14ac:dyDescent="0.15">
      <c r="A165" s="340"/>
      <c r="B165" s="151" t="s">
        <v>517</v>
      </c>
      <c r="C165" s="73" t="s">
        <v>679</v>
      </c>
      <c r="D165" s="196">
        <v>0</v>
      </c>
      <c r="E165" s="186">
        <v>0</v>
      </c>
      <c r="F165" s="198">
        <f t="shared" si="24"/>
        <v>0</v>
      </c>
      <c r="G165" s="196">
        <v>0</v>
      </c>
      <c r="H165" s="196">
        <v>0</v>
      </c>
      <c r="I165" s="196">
        <v>0</v>
      </c>
      <c r="J165" s="196">
        <v>0</v>
      </c>
      <c r="K165" s="196">
        <v>0</v>
      </c>
      <c r="L165" s="196">
        <v>0</v>
      </c>
      <c r="M165" s="196">
        <v>0</v>
      </c>
      <c r="N165" s="196">
        <v>0</v>
      </c>
      <c r="O165" s="196">
        <v>0</v>
      </c>
      <c r="P165" s="196">
        <v>0</v>
      </c>
      <c r="Q165" s="196">
        <v>0</v>
      </c>
      <c r="R165" s="196">
        <v>0</v>
      </c>
      <c r="S165" s="196">
        <v>0</v>
      </c>
      <c r="T165" s="196">
        <v>0</v>
      </c>
      <c r="U165" s="339"/>
      <c r="V165" s="21">
        <f>Раздел3!D158</f>
        <v>0</v>
      </c>
      <c r="W165" s="21">
        <f>Раздел3!E158</f>
        <v>0</v>
      </c>
      <c r="X165" s="21">
        <f>Раздел3!F158</f>
        <v>0</v>
      </c>
      <c r="Y165" s="21">
        <f>Раздел3!G158</f>
        <v>0</v>
      </c>
      <c r="Z165" s="21">
        <f>Раздел3!H158</f>
        <v>0</v>
      </c>
      <c r="AA165" s="13">
        <f>SUM(Раздел5!D157:O157)</f>
        <v>0</v>
      </c>
    </row>
    <row r="166" spans="1:27" ht="15.95" customHeight="1" x14ac:dyDescent="0.15">
      <c r="A166" s="340"/>
      <c r="B166" s="151" t="s">
        <v>518</v>
      </c>
      <c r="C166" s="73" t="s">
        <v>680</v>
      </c>
      <c r="D166" s="196">
        <v>0</v>
      </c>
      <c r="E166" s="186">
        <v>0</v>
      </c>
      <c r="F166" s="198">
        <f t="shared" si="24"/>
        <v>0</v>
      </c>
      <c r="G166" s="196">
        <v>0</v>
      </c>
      <c r="H166" s="196">
        <v>0</v>
      </c>
      <c r="I166" s="196">
        <v>0</v>
      </c>
      <c r="J166" s="196">
        <v>0</v>
      </c>
      <c r="K166" s="196">
        <v>0</v>
      </c>
      <c r="L166" s="196">
        <v>0</v>
      </c>
      <c r="M166" s="196">
        <v>0</v>
      </c>
      <c r="N166" s="196">
        <v>0</v>
      </c>
      <c r="O166" s="196">
        <v>0</v>
      </c>
      <c r="P166" s="196">
        <v>0</v>
      </c>
      <c r="Q166" s="196">
        <v>0</v>
      </c>
      <c r="R166" s="196">
        <v>0</v>
      </c>
      <c r="S166" s="196">
        <v>0</v>
      </c>
      <c r="T166" s="196">
        <v>0</v>
      </c>
      <c r="U166" s="339"/>
      <c r="V166" s="21">
        <f>Раздел3!D159</f>
        <v>0</v>
      </c>
      <c r="W166" s="21">
        <f>Раздел3!E159</f>
        <v>0</v>
      </c>
      <c r="X166" s="21">
        <f>Раздел3!F159</f>
        <v>0</v>
      </c>
      <c r="Y166" s="21">
        <f>Раздел3!G159</f>
        <v>0</v>
      </c>
      <c r="Z166" s="21">
        <f>Раздел3!H159</f>
        <v>0</v>
      </c>
      <c r="AA166" s="13">
        <f>SUM(Раздел5!D158:O158)</f>
        <v>0</v>
      </c>
    </row>
    <row r="167" spans="1:27" ht="15.75" customHeight="1" x14ac:dyDescent="0.15">
      <c r="A167" s="340"/>
      <c r="B167" s="151" t="s">
        <v>519</v>
      </c>
      <c r="C167" s="73" t="s">
        <v>681</v>
      </c>
      <c r="D167" s="196">
        <v>0</v>
      </c>
      <c r="E167" s="206">
        <v>0</v>
      </c>
      <c r="F167" s="198">
        <f t="shared" si="24"/>
        <v>0</v>
      </c>
      <c r="G167" s="196">
        <v>0</v>
      </c>
      <c r="H167" s="196">
        <v>0</v>
      </c>
      <c r="I167" s="196">
        <v>0</v>
      </c>
      <c r="J167" s="196">
        <v>0</v>
      </c>
      <c r="K167" s="196">
        <v>0</v>
      </c>
      <c r="L167" s="196">
        <v>0</v>
      </c>
      <c r="M167" s="196">
        <v>0</v>
      </c>
      <c r="N167" s="196">
        <v>0</v>
      </c>
      <c r="O167" s="196">
        <v>0</v>
      </c>
      <c r="P167" s="196">
        <v>0</v>
      </c>
      <c r="Q167" s="196">
        <v>0</v>
      </c>
      <c r="R167" s="196">
        <v>0</v>
      </c>
      <c r="S167" s="200">
        <v>0</v>
      </c>
      <c r="T167" s="204">
        <v>0</v>
      </c>
      <c r="U167" s="339"/>
      <c r="V167" s="21">
        <f>Раздел3!D160</f>
        <v>0</v>
      </c>
      <c r="W167" s="21">
        <f>Раздел3!E160</f>
        <v>0</v>
      </c>
      <c r="X167" s="21">
        <f>Раздел3!F160</f>
        <v>0</v>
      </c>
      <c r="Y167" s="21">
        <f>Раздел3!G160</f>
        <v>0</v>
      </c>
      <c r="Z167" s="21">
        <f>Раздел3!H160</f>
        <v>0</v>
      </c>
      <c r="AA167" s="13">
        <f>SUM(Раздел5!D159:O159)</f>
        <v>0</v>
      </c>
    </row>
    <row r="168" spans="1:27" ht="15.95" customHeight="1" x14ac:dyDescent="0.15">
      <c r="A168" s="340"/>
      <c r="B168" s="151" t="s">
        <v>520</v>
      </c>
      <c r="C168" s="73" t="s">
        <v>682</v>
      </c>
      <c r="D168" s="196">
        <v>0</v>
      </c>
      <c r="E168" s="206">
        <v>0</v>
      </c>
      <c r="F168" s="198">
        <f t="shared" si="24"/>
        <v>0</v>
      </c>
      <c r="G168" s="196">
        <v>0</v>
      </c>
      <c r="H168" s="196">
        <v>0</v>
      </c>
      <c r="I168" s="196">
        <v>0</v>
      </c>
      <c r="J168" s="196">
        <v>0</v>
      </c>
      <c r="K168" s="196">
        <v>0</v>
      </c>
      <c r="L168" s="196">
        <v>0</v>
      </c>
      <c r="M168" s="196">
        <v>0</v>
      </c>
      <c r="N168" s="196">
        <v>0</v>
      </c>
      <c r="O168" s="196">
        <v>0</v>
      </c>
      <c r="P168" s="196">
        <v>0</v>
      </c>
      <c r="Q168" s="196">
        <v>0</v>
      </c>
      <c r="R168" s="196">
        <v>0</v>
      </c>
      <c r="S168" s="200">
        <v>0</v>
      </c>
      <c r="T168" s="204">
        <v>0</v>
      </c>
      <c r="U168" s="339"/>
      <c r="V168" s="21">
        <f>Раздел3!D161</f>
        <v>0</v>
      </c>
      <c r="W168" s="21">
        <f>Раздел3!E161</f>
        <v>0</v>
      </c>
      <c r="X168" s="21">
        <f>Раздел3!F161</f>
        <v>0</v>
      </c>
      <c r="Y168" s="21">
        <f>Раздел3!G161</f>
        <v>0</v>
      </c>
      <c r="Z168" s="21">
        <f>Раздел3!H161</f>
        <v>0</v>
      </c>
      <c r="AA168" s="13">
        <f>SUM(Раздел5!D160:O160)</f>
        <v>0</v>
      </c>
    </row>
    <row r="169" spans="1:27" ht="15.95" customHeight="1" x14ac:dyDescent="0.15">
      <c r="A169" s="340"/>
      <c r="B169" s="151" t="s">
        <v>521</v>
      </c>
      <c r="C169" s="73" t="s">
        <v>683</v>
      </c>
      <c r="D169" s="196">
        <v>0</v>
      </c>
      <c r="E169" s="206">
        <v>0</v>
      </c>
      <c r="F169" s="198">
        <f t="shared" si="24"/>
        <v>0</v>
      </c>
      <c r="G169" s="196">
        <v>0</v>
      </c>
      <c r="H169" s="196">
        <v>0</v>
      </c>
      <c r="I169" s="196">
        <v>0</v>
      </c>
      <c r="J169" s="196">
        <v>0</v>
      </c>
      <c r="K169" s="196">
        <v>0</v>
      </c>
      <c r="L169" s="196">
        <v>0</v>
      </c>
      <c r="M169" s="196">
        <v>0</v>
      </c>
      <c r="N169" s="196">
        <v>0</v>
      </c>
      <c r="O169" s="196">
        <v>0</v>
      </c>
      <c r="P169" s="196">
        <v>0</v>
      </c>
      <c r="Q169" s="196">
        <v>0</v>
      </c>
      <c r="R169" s="196">
        <v>0</v>
      </c>
      <c r="S169" s="200">
        <v>0</v>
      </c>
      <c r="T169" s="204">
        <v>0</v>
      </c>
      <c r="U169" s="339"/>
      <c r="V169" s="21">
        <f>Раздел3!D162</f>
        <v>0</v>
      </c>
      <c r="W169" s="21">
        <f>Раздел3!E162</f>
        <v>0</v>
      </c>
      <c r="X169" s="21">
        <f>Раздел3!F162</f>
        <v>0</v>
      </c>
      <c r="Y169" s="21">
        <f>Раздел3!G162</f>
        <v>0</v>
      </c>
      <c r="Z169" s="21">
        <f>Раздел3!H162</f>
        <v>0</v>
      </c>
      <c r="AA169" s="13">
        <f>SUM(Раздел5!D161:O161)</f>
        <v>0</v>
      </c>
    </row>
    <row r="170" spans="1:27" ht="21" customHeight="1" x14ac:dyDescent="0.15">
      <c r="A170" s="340"/>
      <c r="B170" s="151" t="s">
        <v>522</v>
      </c>
      <c r="C170" s="73" t="s">
        <v>684</v>
      </c>
      <c r="D170" s="196">
        <v>0</v>
      </c>
      <c r="E170" s="206">
        <v>0</v>
      </c>
      <c r="F170" s="198">
        <f t="shared" si="24"/>
        <v>0</v>
      </c>
      <c r="G170" s="196">
        <v>0</v>
      </c>
      <c r="H170" s="196">
        <v>0</v>
      </c>
      <c r="I170" s="196">
        <v>0</v>
      </c>
      <c r="J170" s="196">
        <v>0</v>
      </c>
      <c r="K170" s="196">
        <v>0</v>
      </c>
      <c r="L170" s="196">
        <v>0</v>
      </c>
      <c r="M170" s="196">
        <v>0</v>
      </c>
      <c r="N170" s="196">
        <v>0</v>
      </c>
      <c r="O170" s="196">
        <v>0</v>
      </c>
      <c r="P170" s="196">
        <v>0</v>
      </c>
      <c r="Q170" s="196">
        <v>0</v>
      </c>
      <c r="R170" s="196">
        <v>0</v>
      </c>
      <c r="S170" s="200">
        <v>0</v>
      </c>
      <c r="T170" s="204">
        <v>0</v>
      </c>
      <c r="U170" s="339"/>
      <c r="V170" s="21">
        <f>Раздел3!D163</f>
        <v>0</v>
      </c>
      <c r="W170" s="21">
        <f>Раздел3!E163</f>
        <v>0</v>
      </c>
      <c r="X170" s="21">
        <f>Раздел3!F163</f>
        <v>0</v>
      </c>
      <c r="Y170" s="21">
        <f>Раздел3!G163</f>
        <v>0</v>
      </c>
      <c r="Z170" s="21">
        <f>Раздел3!H163</f>
        <v>0</v>
      </c>
      <c r="AA170" s="13">
        <f>SUM(Раздел5!D162:O162)</f>
        <v>0</v>
      </c>
    </row>
    <row r="171" spans="1:27" ht="21" customHeight="1" x14ac:dyDescent="0.15">
      <c r="A171" s="340"/>
      <c r="B171" s="151" t="s">
        <v>523</v>
      </c>
      <c r="C171" s="73" t="s">
        <v>685</v>
      </c>
      <c r="D171" s="196">
        <v>0</v>
      </c>
      <c r="E171" s="206">
        <v>0</v>
      </c>
      <c r="F171" s="198">
        <f t="shared" si="24"/>
        <v>0</v>
      </c>
      <c r="G171" s="196">
        <v>0</v>
      </c>
      <c r="H171" s="196">
        <v>0</v>
      </c>
      <c r="I171" s="196">
        <v>0</v>
      </c>
      <c r="J171" s="196">
        <v>0</v>
      </c>
      <c r="K171" s="196">
        <v>0</v>
      </c>
      <c r="L171" s="196">
        <v>0</v>
      </c>
      <c r="M171" s="196">
        <v>0</v>
      </c>
      <c r="N171" s="196">
        <v>0</v>
      </c>
      <c r="O171" s="196">
        <v>0</v>
      </c>
      <c r="P171" s="196">
        <v>0</v>
      </c>
      <c r="Q171" s="196">
        <v>0</v>
      </c>
      <c r="R171" s="196">
        <v>0</v>
      </c>
      <c r="S171" s="200">
        <v>0</v>
      </c>
      <c r="T171" s="204">
        <v>0</v>
      </c>
      <c r="U171" s="339"/>
      <c r="V171" s="21">
        <f>Раздел3!D164</f>
        <v>0</v>
      </c>
      <c r="W171" s="21">
        <f>Раздел3!E164</f>
        <v>0</v>
      </c>
      <c r="X171" s="21">
        <f>Раздел3!F164</f>
        <v>0</v>
      </c>
      <c r="Y171" s="21">
        <f>Раздел3!G164</f>
        <v>0</v>
      </c>
      <c r="Z171" s="21">
        <f>Раздел3!H164</f>
        <v>0</v>
      </c>
      <c r="AA171" s="13">
        <f>SUM(Раздел5!D163:O163)</f>
        <v>0</v>
      </c>
    </row>
    <row r="172" spans="1:27" ht="21" customHeight="1" x14ac:dyDescent="0.15">
      <c r="A172" s="340"/>
      <c r="B172" s="151" t="s">
        <v>288</v>
      </c>
      <c r="C172" s="73" t="s">
        <v>686</v>
      </c>
      <c r="D172" s="196">
        <v>0</v>
      </c>
      <c r="E172" s="206">
        <v>0</v>
      </c>
      <c r="F172" s="198">
        <f t="shared" si="24"/>
        <v>0</v>
      </c>
      <c r="G172" s="196">
        <v>0</v>
      </c>
      <c r="H172" s="196">
        <v>0</v>
      </c>
      <c r="I172" s="196">
        <v>0</v>
      </c>
      <c r="J172" s="196">
        <v>0</v>
      </c>
      <c r="K172" s="196">
        <v>0</v>
      </c>
      <c r="L172" s="196">
        <v>0</v>
      </c>
      <c r="M172" s="196">
        <v>0</v>
      </c>
      <c r="N172" s="196">
        <v>0</v>
      </c>
      <c r="O172" s="196">
        <v>0</v>
      </c>
      <c r="P172" s="196">
        <v>0</v>
      </c>
      <c r="Q172" s="196">
        <v>0</v>
      </c>
      <c r="R172" s="196">
        <v>0</v>
      </c>
      <c r="S172" s="200">
        <v>0</v>
      </c>
      <c r="T172" s="204">
        <v>0</v>
      </c>
      <c r="U172" s="339"/>
      <c r="V172" s="21">
        <f>Раздел3!D165</f>
        <v>0</v>
      </c>
      <c r="W172" s="21">
        <f>Раздел3!E165</f>
        <v>0</v>
      </c>
      <c r="X172" s="21">
        <f>Раздел3!F165</f>
        <v>0</v>
      </c>
      <c r="Y172" s="21">
        <f>Раздел3!G165</f>
        <v>0</v>
      </c>
      <c r="Z172" s="21">
        <f>Раздел3!H165</f>
        <v>0</v>
      </c>
      <c r="AA172" s="13">
        <f>SUM(Раздел5!D164:O164)</f>
        <v>0</v>
      </c>
    </row>
    <row r="173" spans="1:27" ht="15.95" customHeight="1" x14ac:dyDescent="0.15">
      <c r="A173" s="340"/>
      <c r="B173" s="151" t="s">
        <v>56</v>
      </c>
      <c r="C173" s="73" t="s">
        <v>687</v>
      </c>
      <c r="D173" s="196">
        <v>0</v>
      </c>
      <c r="E173" s="195">
        <v>0</v>
      </c>
      <c r="F173" s="198">
        <f t="shared" si="24"/>
        <v>0</v>
      </c>
      <c r="G173" s="196">
        <v>0</v>
      </c>
      <c r="H173" s="196">
        <v>0</v>
      </c>
      <c r="I173" s="196">
        <v>0</v>
      </c>
      <c r="J173" s="196">
        <v>0</v>
      </c>
      <c r="K173" s="196">
        <v>0</v>
      </c>
      <c r="L173" s="196">
        <v>0</v>
      </c>
      <c r="M173" s="196">
        <v>0</v>
      </c>
      <c r="N173" s="196">
        <v>0</v>
      </c>
      <c r="O173" s="196">
        <v>0</v>
      </c>
      <c r="P173" s="196">
        <v>0</v>
      </c>
      <c r="Q173" s="196">
        <v>0</v>
      </c>
      <c r="R173" s="196">
        <v>0</v>
      </c>
      <c r="S173" s="200">
        <v>0</v>
      </c>
      <c r="T173" s="204">
        <v>0</v>
      </c>
      <c r="U173" s="339"/>
      <c r="V173" s="21">
        <f>Раздел3!D166</f>
        <v>0</v>
      </c>
      <c r="W173" s="21">
        <f>Раздел3!E166</f>
        <v>0</v>
      </c>
      <c r="X173" s="21">
        <f>Раздел3!F166</f>
        <v>0</v>
      </c>
      <c r="Y173" s="21">
        <f>Раздел3!G166</f>
        <v>0</v>
      </c>
      <c r="Z173" s="21">
        <f>Раздел3!H166</f>
        <v>0</v>
      </c>
      <c r="AA173" s="13">
        <f>SUM(Раздел5!D165:O165)</f>
        <v>0</v>
      </c>
    </row>
    <row r="174" spans="1:27" ht="15.95" customHeight="1" x14ac:dyDescent="0.15">
      <c r="A174" s="340"/>
      <c r="B174" s="151" t="s">
        <v>57</v>
      </c>
      <c r="C174" s="73" t="s">
        <v>688</v>
      </c>
      <c r="D174" s="196">
        <v>0</v>
      </c>
      <c r="E174" s="195">
        <v>0</v>
      </c>
      <c r="F174" s="198">
        <f t="shared" si="24"/>
        <v>0</v>
      </c>
      <c r="G174" s="196">
        <v>0</v>
      </c>
      <c r="H174" s="196">
        <v>0</v>
      </c>
      <c r="I174" s="196">
        <v>0</v>
      </c>
      <c r="J174" s="196">
        <v>0</v>
      </c>
      <c r="K174" s="196">
        <v>0</v>
      </c>
      <c r="L174" s="196">
        <v>0</v>
      </c>
      <c r="M174" s="196">
        <v>0</v>
      </c>
      <c r="N174" s="196">
        <v>0</v>
      </c>
      <c r="O174" s="196">
        <v>0</v>
      </c>
      <c r="P174" s="196">
        <v>0</v>
      </c>
      <c r="Q174" s="196">
        <v>0</v>
      </c>
      <c r="R174" s="196">
        <v>0</v>
      </c>
      <c r="S174" s="200">
        <v>0</v>
      </c>
      <c r="T174" s="204">
        <v>0</v>
      </c>
      <c r="U174" s="339"/>
      <c r="V174" s="21">
        <f>Раздел3!D167</f>
        <v>0</v>
      </c>
      <c r="W174" s="21">
        <f>Раздел3!E167</f>
        <v>0</v>
      </c>
      <c r="X174" s="21">
        <f>Раздел3!F167</f>
        <v>0</v>
      </c>
      <c r="Y174" s="21">
        <f>Раздел3!G167</f>
        <v>0</v>
      </c>
      <c r="Z174" s="21">
        <f>Раздел3!H167</f>
        <v>0</v>
      </c>
      <c r="AA174" s="13">
        <f>SUM(Раздел5!D166:O166)</f>
        <v>0</v>
      </c>
    </row>
    <row r="175" spans="1:27" ht="15.95" customHeight="1" x14ac:dyDescent="0.15">
      <c r="A175" s="340"/>
      <c r="B175" s="151" t="s">
        <v>58</v>
      </c>
      <c r="C175" s="73" t="s">
        <v>689</v>
      </c>
      <c r="D175" s="196">
        <v>0</v>
      </c>
      <c r="E175" s="195">
        <v>0</v>
      </c>
      <c r="F175" s="198">
        <f t="shared" si="24"/>
        <v>0</v>
      </c>
      <c r="G175" s="196">
        <v>0</v>
      </c>
      <c r="H175" s="196">
        <v>0</v>
      </c>
      <c r="I175" s="196">
        <v>0</v>
      </c>
      <c r="J175" s="196">
        <v>0</v>
      </c>
      <c r="K175" s="196">
        <v>0</v>
      </c>
      <c r="L175" s="196">
        <v>0</v>
      </c>
      <c r="M175" s="196">
        <v>0</v>
      </c>
      <c r="N175" s="196">
        <v>0</v>
      </c>
      <c r="O175" s="196">
        <v>0</v>
      </c>
      <c r="P175" s="196">
        <v>0</v>
      </c>
      <c r="Q175" s="196">
        <v>0</v>
      </c>
      <c r="R175" s="196">
        <v>0</v>
      </c>
      <c r="S175" s="200">
        <v>0</v>
      </c>
      <c r="T175" s="204">
        <v>0</v>
      </c>
      <c r="U175" s="339"/>
      <c r="V175" s="21">
        <f>Раздел3!D168</f>
        <v>0</v>
      </c>
      <c r="W175" s="21">
        <f>Раздел3!E168</f>
        <v>0</v>
      </c>
      <c r="X175" s="21">
        <f>Раздел3!F168</f>
        <v>0</v>
      </c>
      <c r="Y175" s="21">
        <f>Раздел3!G168</f>
        <v>0</v>
      </c>
      <c r="Z175" s="21">
        <f>Раздел3!H168</f>
        <v>0</v>
      </c>
      <c r="AA175" s="13">
        <f>SUM(Раздел5!D167:O167)</f>
        <v>0</v>
      </c>
    </row>
    <row r="176" spans="1:27" ht="15.95" customHeight="1" x14ac:dyDescent="0.15">
      <c r="A176" s="340"/>
      <c r="B176" s="151" t="s">
        <v>289</v>
      </c>
      <c r="C176" s="73" t="s">
        <v>690</v>
      </c>
      <c r="D176" s="196">
        <v>0</v>
      </c>
      <c r="E176" s="186">
        <v>0</v>
      </c>
      <c r="F176" s="198">
        <f t="shared" si="24"/>
        <v>0</v>
      </c>
      <c r="G176" s="196">
        <v>0</v>
      </c>
      <c r="H176" s="196">
        <v>0</v>
      </c>
      <c r="I176" s="196">
        <v>0</v>
      </c>
      <c r="J176" s="196">
        <v>0</v>
      </c>
      <c r="K176" s="196">
        <v>0</v>
      </c>
      <c r="L176" s="196">
        <v>0</v>
      </c>
      <c r="M176" s="196">
        <v>0</v>
      </c>
      <c r="N176" s="196">
        <v>0</v>
      </c>
      <c r="O176" s="196">
        <v>0</v>
      </c>
      <c r="P176" s="196">
        <v>0</v>
      </c>
      <c r="Q176" s="196">
        <v>0</v>
      </c>
      <c r="R176" s="196">
        <v>0</v>
      </c>
      <c r="S176" s="196">
        <v>0</v>
      </c>
      <c r="T176" s="196">
        <v>0</v>
      </c>
      <c r="U176" s="339"/>
      <c r="V176" s="21">
        <f>Раздел3!D169</f>
        <v>0</v>
      </c>
      <c r="W176" s="21">
        <f>Раздел3!E169</f>
        <v>0</v>
      </c>
      <c r="X176" s="21">
        <f>Раздел3!F169</f>
        <v>0</v>
      </c>
      <c r="Y176" s="21">
        <f>Раздел3!G169</f>
        <v>0</v>
      </c>
      <c r="Z176" s="21">
        <f>Раздел3!H169</f>
        <v>0</v>
      </c>
      <c r="AA176" s="13">
        <f>SUM(Раздел5!D168:O168)</f>
        <v>0</v>
      </c>
    </row>
    <row r="177" spans="1:27" ht="16.5" customHeight="1" x14ac:dyDescent="0.15">
      <c r="A177" s="340"/>
      <c r="B177" s="151" t="s">
        <v>59</v>
      </c>
      <c r="C177" s="73" t="s">
        <v>691</v>
      </c>
      <c r="D177" s="196">
        <v>0</v>
      </c>
      <c r="E177" s="196">
        <v>0</v>
      </c>
      <c r="F177" s="198">
        <f t="shared" si="24"/>
        <v>0</v>
      </c>
      <c r="G177" s="196">
        <v>0</v>
      </c>
      <c r="H177" s="196">
        <v>0</v>
      </c>
      <c r="I177" s="196">
        <v>0</v>
      </c>
      <c r="J177" s="196">
        <v>0</v>
      </c>
      <c r="K177" s="196">
        <v>0</v>
      </c>
      <c r="L177" s="196">
        <v>0</v>
      </c>
      <c r="M177" s="196">
        <v>0</v>
      </c>
      <c r="N177" s="196">
        <v>0</v>
      </c>
      <c r="O177" s="196">
        <v>0</v>
      </c>
      <c r="P177" s="196">
        <v>0</v>
      </c>
      <c r="Q177" s="196">
        <v>0</v>
      </c>
      <c r="R177" s="196">
        <v>0</v>
      </c>
      <c r="S177" s="196">
        <v>0</v>
      </c>
      <c r="T177" s="196">
        <v>0</v>
      </c>
      <c r="U177" s="339"/>
      <c r="V177" s="21">
        <f>Раздел3!D170</f>
        <v>0</v>
      </c>
      <c r="W177" s="21">
        <f>Раздел3!E170</f>
        <v>0</v>
      </c>
      <c r="X177" s="21">
        <f>Раздел3!F170</f>
        <v>0</v>
      </c>
      <c r="Y177" s="21">
        <f>Раздел3!G170</f>
        <v>0</v>
      </c>
      <c r="Z177" s="21">
        <f>Раздел3!H170</f>
        <v>0</v>
      </c>
      <c r="AA177" s="13">
        <f>SUM(Раздел5!D169:O169)</f>
        <v>0</v>
      </c>
    </row>
    <row r="178" spans="1:27" ht="15.75" customHeight="1" x14ac:dyDescent="0.15">
      <c r="A178" s="340"/>
      <c r="B178" s="151" t="s">
        <v>60</v>
      </c>
      <c r="C178" s="73" t="s">
        <v>692</v>
      </c>
      <c r="D178" s="196">
        <v>0</v>
      </c>
      <c r="E178" s="186">
        <v>0</v>
      </c>
      <c r="F178" s="198">
        <f t="shared" si="24"/>
        <v>0</v>
      </c>
      <c r="G178" s="196">
        <v>0</v>
      </c>
      <c r="H178" s="196">
        <v>0</v>
      </c>
      <c r="I178" s="196">
        <v>0</v>
      </c>
      <c r="J178" s="196">
        <v>0</v>
      </c>
      <c r="K178" s="196">
        <v>0</v>
      </c>
      <c r="L178" s="196">
        <v>0</v>
      </c>
      <c r="M178" s="196">
        <v>0</v>
      </c>
      <c r="N178" s="196">
        <v>0</v>
      </c>
      <c r="O178" s="196">
        <v>0</v>
      </c>
      <c r="P178" s="196">
        <v>0</v>
      </c>
      <c r="Q178" s="196">
        <v>0</v>
      </c>
      <c r="R178" s="196">
        <v>0</v>
      </c>
      <c r="S178" s="196">
        <v>0</v>
      </c>
      <c r="T178" s="196">
        <v>0</v>
      </c>
      <c r="U178" s="339"/>
      <c r="V178" s="21">
        <f>Раздел3!D171</f>
        <v>0</v>
      </c>
      <c r="W178" s="21">
        <f>Раздел3!E171</f>
        <v>0</v>
      </c>
      <c r="X178" s="21">
        <f>Раздел3!F171</f>
        <v>0</v>
      </c>
      <c r="Y178" s="21">
        <f>Раздел3!G171</f>
        <v>0</v>
      </c>
      <c r="Z178" s="21">
        <f>Раздел3!H171</f>
        <v>0</v>
      </c>
      <c r="AA178" s="13">
        <f>SUM(Раздел5!D170:O170)</f>
        <v>0</v>
      </c>
    </row>
    <row r="179" spans="1:27" ht="15.95" customHeight="1" x14ac:dyDescent="0.15">
      <c r="A179" s="340"/>
      <c r="B179" s="151" t="s">
        <v>406</v>
      </c>
      <c r="C179" s="73" t="s">
        <v>693</v>
      </c>
      <c r="D179" s="198">
        <f>IF(SUM(D180:D184)&gt;=1,1,0)</f>
        <v>0</v>
      </c>
      <c r="E179" s="198">
        <f>IF(SUM(E180:E184)&gt;=1,1,0)</f>
        <v>0</v>
      </c>
      <c r="F179" s="198">
        <f t="shared" ref="F179" si="27">SUM(G179:K179)*IF(D179&gt;0,1,0)</f>
        <v>0</v>
      </c>
      <c r="G179" s="198">
        <f>SUM(G180:G184)</f>
        <v>0</v>
      </c>
      <c r="H179" s="198">
        <f t="shared" ref="H179:T179" si="28">SUM(H180:H184)</f>
        <v>0</v>
      </c>
      <c r="I179" s="198">
        <f t="shared" si="28"/>
        <v>0</v>
      </c>
      <c r="J179" s="198">
        <f t="shared" si="28"/>
        <v>0</v>
      </c>
      <c r="K179" s="198">
        <f t="shared" si="28"/>
        <v>0</v>
      </c>
      <c r="L179" s="198">
        <f t="shared" si="28"/>
        <v>0</v>
      </c>
      <c r="M179" s="198">
        <f t="shared" si="28"/>
        <v>0</v>
      </c>
      <c r="N179" s="198">
        <f t="shared" si="28"/>
        <v>0</v>
      </c>
      <c r="O179" s="198">
        <f t="shared" si="28"/>
        <v>0</v>
      </c>
      <c r="P179" s="198">
        <f t="shared" si="28"/>
        <v>0</v>
      </c>
      <c r="Q179" s="198">
        <f t="shared" si="28"/>
        <v>0</v>
      </c>
      <c r="R179" s="198">
        <f t="shared" si="28"/>
        <v>0</v>
      </c>
      <c r="S179" s="198">
        <f t="shared" si="28"/>
        <v>0</v>
      </c>
      <c r="T179" s="198">
        <f t="shared" si="28"/>
        <v>0</v>
      </c>
      <c r="U179" s="339"/>
      <c r="V179" s="21">
        <f>Раздел3!D172</f>
        <v>0</v>
      </c>
      <c r="W179" s="21">
        <f>Раздел3!E172</f>
        <v>0</v>
      </c>
      <c r="X179" s="21">
        <f>Раздел3!F172</f>
        <v>0</v>
      </c>
      <c r="Y179" s="21">
        <f>Раздел3!G172</f>
        <v>0</v>
      </c>
      <c r="Z179" s="21">
        <f>Раздел3!H172</f>
        <v>0</v>
      </c>
      <c r="AA179" s="13">
        <f>SUM(Раздел5!D171:O171)</f>
        <v>0</v>
      </c>
    </row>
    <row r="180" spans="1:27" ht="21" customHeight="1" x14ac:dyDescent="0.15">
      <c r="A180" s="340"/>
      <c r="B180" s="152" t="s">
        <v>436</v>
      </c>
      <c r="C180" s="73" t="s">
        <v>694</v>
      </c>
      <c r="D180" s="196">
        <v>0</v>
      </c>
      <c r="E180" s="196">
        <v>0</v>
      </c>
      <c r="F180" s="198">
        <f t="shared" si="24"/>
        <v>0</v>
      </c>
      <c r="G180" s="196">
        <v>0</v>
      </c>
      <c r="H180" s="196">
        <v>0</v>
      </c>
      <c r="I180" s="196">
        <v>0</v>
      </c>
      <c r="J180" s="196">
        <v>0</v>
      </c>
      <c r="K180" s="196">
        <v>0</v>
      </c>
      <c r="L180" s="196">
        <v>0</v>
      </c>
      <c r="M180" s="196">
        <v>0</v>
      </c>
      <c r="N180" s="196">
        <v>0</v>
      </c>
      <c r="O180" s="196">
        <v>0</v>
      </c>
      <c r="P180" s="196">
        <v>0</v>
      </c>
      <c r="Q180" s="196">
        <v>0</v>
      </c>
      <c r="R180" s="196">
        <v>0</v>
      </c>
      <c r="S180" s="196">
        <v>0</v>
      </c>
      <c r="T180" s="196">
        <v>0</v>
      </c>
      <c r="U180" s="339"/>
      <c r="V180" s="21">
        <f>Раздел3!D173</f>
        <v>0</v>
      </c>
      <c r="W180" s="21">
        <f>Раздел3!E173</f>
        <v>0</v>
      </c>
      <c r="X180" s="21">
        <f>Раздел3!F173</f>
        <v>0</v>
      </c>
      <c r="Y180" s="21">
        <f>Раздел3!G173</f>
        <v>0</v>
      </c>
      <c r="Z180" s="21">
        <f>Раздел3!H173</f>
        <v>0</v>
      </c>
      <c r="AA180" s="13">
        <f>SUM(Раздел5!D172:O172)</f>
        <v>0</v>
      </c>
    </row>
    <row r="181" spans="1:27" ht="15.95" customHeight="1" x14ac:dyDescent="0.15">
      <c r="A181" s="340"/>
      <c r="B181" s="152" t="s">
        <v>34</v>
      </c>
      <c r="C181" s="73" t="s">
        <v>695</v>
      </c>
      <c r="D181" s="196"/>
      <c r="E181" s="196"/>
      <c r="F181" s="198">
        <f t="shared" si="24"/>
        <v>0</v>
      </c>
      <c r="G181" s="196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>
        <v>0</v>
      </c>
      <c r="R181" s="196">
        <v>0</v>
      </c>
      <c r="S181" s="196">
        <v>0</v>
      </c>
      <c r="T181" s="196">
        <v>0</v>
      </c>
      <c r="U181" s="339"/>
      <c r="V181" s="21">
        <f>Раздел3!D174</f>
        <v>0</v>
      </c>
      <c r="W181" s="21">
        <f>Раздел3!E174</f>
        <v>0</v>
      </c>
      <c r="X181" s="21">
        <f>Раздел3!F174</f>
        <v>0</v>
      </c>
      <c r="Y181" s="21">
        <f>Раздел3!G174</f>
        <v>0</v>
      </c>
      <c r="Z181" s="21">
        <f>Раздел3!H174</f>
        <v>0</v>
      </c>
      <c r="AA181" s="13">
        <f>SUM(Раздел5!D173:O173)</f>
        <v>0</v>
      </c>
    </row>
    <row r="182" spans="1:27" ht="15.75" customHeight="1" x14ac:dyDescent="0.15">
      <c r="A182" s="340"/>
      <c r="B182" s="152" t="s">
        <v>292</v>
      </c>
      <c r="C182" s="73" t="s">
        <v>696</v>
      </c>
      <c r="D182" s="196">
        <v>0</v>
      </c>
      <c r="E182" s="186">
        <v>0</v>
      </c>
      <c r="F182" s="198">
        <f t="shared" si="24"/>
        <v>0</v>
      </c>
      <c r="G182" s="196">
        <v>0</v>
      </c>
      <c r="H182" s="196">
        <v>0</v>
      </c>
      <c r="I182" s="196">
        <v>0</v>
      </c>
      <c r="J182" s="196">
        <v>0</v>
      </c>
      <c r="K182" s="196">
        <v>0</v>
      </c>
      <c r="L182" s="196">
        <v>0</v>
      </c>
      <c r="M182" s="196">
        <v>0</v>
      </c>
      <c r="N182" s="196">
        <v>0</v>
      </c>
      <c r="O182" s="196">
        <v>0</v>
      </c>
      <c r="P182" s="196">
        <v>0</v>
      </c>
      <c r="Q182" s="196">
        <v>0</v>
      </c>
      <c r="R182" s="196">
        <v>0</v>
      </c>
      <c r="S182" s="196">
        <v>0</v>
      </c>
      <c r="T182" s="196">
        <v>0</v>
      </c>
      <c r="U182" s="339"/>
      <c r="V182" s="21">
        <f>Раздел3!D175</f>
        <v>0</v>
      </c>
      <c r="W182" s="21">
        <f>Раздел3!E175</f>
        <v>0</v>
      </c>
      <c r="X182" s="21">
        <f>Раздел3!F175</f>
        <v>0</v>
      </c>
      <c r="Y182" s="21">
        <f>Раздел3!G175</f>
        <v>0</v>
      </c>
      <c r="Z182" s="21">
        <f>Раздел3!H175</f>
        <v>0</v>
      </c>
      <c r="AA182" s="13">
        <f>SUM(Раздел5!D174:O174)</f>
        <v>0</v>
      </c>
    </row>
    <row r="183" spans="1:27" ht="16.5" customHeight="1" x14ac:dyDescent="0.15">
      <c r="A183" s="340"/>
      <c r="B183" s="152" t="s">
        <v>293</v>
      </c>
      <c r="C183" s="73" t="s">
        <v>697</v>
      </c>
      <c r="D183" s="196">
        <v>0</v>
      </c>
      <c r="E183" s="186">
        <v>0</v>
      </c>
      <c r="F183" s="198">
        <f t="shared" si="24"/>
        <v>0</v>
      </c>
      <c r="G183" s="196">
        <v>0</v>
      </c>
      <c r="H183" s="196">
        <v>0</v>
      </c>
      <c r="I183" s="196">
        <v>0</v>
      </c>
      <c r="J183" s="196">
        <v>0</v>
      </c>
      <c r="K183" s="196">
        <v>0</v>
      </c>
      <c r="L183" s="196">
        <v>0</v>
      </c>
      <c r="M183" s="196">
        <v>0</v>
      </c>
      <c r="N183" s="196">
        <v>0</v>
      </c>
      <c r="O183" s="196">
        <v>0</v>
      </c>
      <c r="P183" s="196">
        <v>0</v>
      </c>
      <c r="Q183" s="196">
        <v>0</v>
      </c>
      <c r="R183" s="196">
        <v>0</v>
      </c>
      <c r="S183" s="196">
        <v>0</v>
      </c>
      <c r="T183" s="196">
        <v>0</v>
      </c>
      <c r="U183" s="339"/>
      <c r="V183" s="21">
        <f>Раздел3!D176</f>
        <v>0</v>
      </c>
      <c r="W183" s="21">
        <f>Раздел3!E176</f>
        <v>0</v>
      </c>
      <c r="X183" s="21">
        <f>Раздел3!F176</f>
        <v>0</v>
      </c>
      <c r="Y183" s="21">
        <f>Раздел3!G176</f>
        <v>0</v>
      </c>
      <c r="Z183" s="21">
        <f>Раздел3!H176</f>
        <v>0</v>
      </c>
      <c r="AA183" s="13">
        <f>SUM(Раздел5!D175:O175)</f>
        <v>0</v>
      </c>
    </row>
    <row r="184" spans="1:27" ht="15.75" customHeight="1" x14ac:dyDescent="0.15">
      <c r="A184" s="340"/>
      <c r="B184" s="152" t="s">
        <v>294</v>
      </c>
      <c r="C184" s="73" t="s">
        <v>698</v>
      </c>
      <c r="D184" s="196">
        <v>0</v>
      </c>
      <c r="E184" s="186">
        <v>0</v>
      </c>
      <c r="F184" s="198">
        <f t="shared" si="24"/>
        <v>0</v>
      </c>
      <c r="G184" s="196">
        <v>0</v>
      </c>
      <c r="H184" s="196">
        <v>0</v>
      </c>
      <c r="I184" s="196">
        <v>0</v>
      </c>
      <c r="J184" s="196">
        <v>0</v>
      </c>
      <c r="K184" s="196">
        <v>0</v>
      </c>
      <c r="L184" s="196">
        <v>0</v>
      </c>
      <c r="M184" s="196">
        <v>0</v>
      </c>
      <c r="N184" s="196">
        <v>0</v>
      </c>
      <c r="O184" s="196">
        <v>0</v>
      </c>
      <c r="P184" s="196">
        <v>0</v>
      </c>
      <c r="Q184" s="196">
        <v>0</v>
      </c>
      <c r="R184" s="196">
        <v>0</v>
      </c>
      <c r="S184" s="196">
        <v>0</v>
      </c>
      <c r="T184" s="196">
        <v>0</v>
      </c>
      <c r="U184" s="339"/>
      <c r="V184" s="21">
        <f>Раздел3!D177</f>
        <v>0</v>
      </c>
      <c r="W184" s="21">
        <f>Раздел3!E177</f>
        <v>0</v>
      </c>
      <c r="X184" s="21">
        <f>Раздел3!F177</f>
        <v>0</v>
      </c>
      <c r="Y184" s="21">
        <f>Раздел3!G177</f>
        <v>0</v>
      </c>
      <c r="Z184" s="21">
        <f>Раздел3!H177</f>
        <v>0</v>
      </c>
      <c r="AA184" s="13">
        <f>SUM(Раздел5!D176:O176)</f>
        <v>0</v>
      </c>
    </row>
    <row r="185" spans="1:27" ht="21" customHeight="1" x14ac:dyDescent="0.15">
      <c r="A185" s="340"/>
      <c r="B185" s="151" t="s">
        <v>295</v>
      </c>
      <c r="C185" s="73" t="s">
        <v>699</v>
      </c>
      <c r="D185" s="196">
        <v>0</v>
      </c>
      <c r="E185" s="186">
        <v>0</v>
      </c>
      <c r="F185" s="198">
        <f t="shared" si="24"/>
        <v>0</v>
      </c>
      <c r="G185" s="196">
        <v>0</v>
      </c>
      <c r="H185" s="196">
        <v>0</v>
      </c>
      <c r="I185" s="196">
        <v>0</v>
      </c>
      <c r="J185" s="196">
        <v>0</v>
      </c>
      <c r="K185" s="196">
        <v>0</v>
      </c>
      <c r="L185" s="196">
        <v>0</v>
      </c>
      <c r="M185" s="196">
        <v>0</v>
      </c>
      <c r="N185" s="196">
        <v>0</v>
      </c>
      <c r="O185" s="196">
        <v>0</v>
      </c>
      <c r="P185" s="196">
        <v>0</v>
      </c>
      <c r="Q185" s="196">
        <v>0</v>
      </c>
      <c r="R185" s="196">
        <v>0</v>
      </c>
      <c r="S185" s="196">
        <v>0</v>
      </c>
      <c r="T185" s="196">
        <v>0</v>
      </c>
      <c r="U185" s="339"/>
      <c r="V185" s="21">
        <f>Раздел3!D178</f>
        <v>0</v>
      </c>
      <c r="W185" s="21">
        <f>Раздел3!E178</f>
        <v>0</v>
      </c>
      <c r="X185" s="21">
        <f>Раздел3!F178</f>
        <v>0</v>
      </c>
      <c r="Y185" s="21">
        <f>Раздел3!G178</f>
        <v>0</v>
      </c>
      <c r="Z185" s="21">
        <f>Раздел3!H178</f>
        <v>0</v>
      </c>
      <c r="AA185" s="13">
        <f>SUM(Раздел5!D177:O177)</f>
        <v>0</v>
      </c>
    </row>
    <row r="186" spans="1:27" ht="15.95" customHeight="1" x14ac:dyDescent="0.15">
      <c r="A186" s="340"/>
      <c r="B186" s="151" t="s">
        <v>61</v>
      </c>
      <c r="C186" s="73" t="s">
        <v>700</v>
      </c>
      <c r="D186" s="196">
        <v>0</v>
      </c>
      <c r="E186" s="196">
        <v>0</v>
      </c>
      <c r="F186" s="198">
        <f t="shared" si="24"/>
        <v>0</v>
      </c>
      <c r="G186" s="196">
        <v>0</v>
      </c>
      <c r="H186" s="196">
        <v>0</v>
      </c>
      <c r="I186" s="196">
        <v>0</v>
      </c>
      <c r="J186" s="196">
        <v>0</v>
      </c>
      <c r="K186" s="196">
        <v>0</v>
      </c>
      <c r="L186" s="196">
        <v>0</v>
      </c>
      <c r="M186" s="196">
        <v>0</v>
      </c>
      <c r="N186" s="196">
        <v>0</v>
      </c>
      <c r="O186" s="196">
        <v>0</v>
      </c>
      <c r="P186" s="196">
        <v>0</v>
      </c>
      <c r="Q186" s="196">
        <v>0</v>
      </c>
      <c r="R186" s="196">
        <v>0</v>
      </c>
      <c r="S186" s="196">
        <v>0</v>
      </c>
      <c r="T186" s="196">
        <v>0</v>
      </c>
      <c r="U186" s="339"/>
      <c r="V186" s="21">
        <f>Раздел3!D179</f>
        <v>0</v>
      </c>
      <c r="W186" s="21">
        <f>Раздел3!E179</f>
        <v>0</v>
      </c>
      <c r="X186" s="21">
        <f>Раздел3!F179</f>
        <v>0</v>
      </c>
      <c r="Y186" s="21">
        <f>Раздел3!G179</f>
        <v>0</v>
      </c>
      <c r="Z186" s="21">
        <f>Раздел3!H179</f>
        <v>0</v>
      </c>
      <c r="AA186" s="13">
        <f>SUM(Раздел5!D178:O178)</f>
        <v>0</v>
      </c>
    </row>
    <row r="187" spans="1:27" ht="15.95" customHeight="1" x14ac:dyDescent="0.15">
      <c r="A187" s="340"/>
      <c r="B187" s="151" t="s">
        <v>62</v>
      </c>
      <c r="C187" s="73" t="s">
        <v>701</v>
      </c>
      <c r="D187" s="196">
        <v>0</v>
      </c>
      <c r="E187" s="196">
        <v>0</v>
      </c>
      <c r="F187" s="198">
        <f t="shared" si="24"/>
        <v>0</v>
      </c>
      <c r="G187" s="196">
        <v>0</v>
      </c>
      <c r="H187" s="196">
        <v>0</v>
      </c>
      <c r="I187" s="196">
        <v>0</v>
      </c>
      <c r="J187" s="196">
        <v>0</v>
      </c>
      <c r="K187" s="196">
        <v>0</v>
      </c>
      <c r="L187" s="196">
        <v>0</v>
      </c>
      <c r="M187" s="196">
        <v>0</v>
      </c>
      <c r="N187" s="196">
        <v>0</v>
      </c>
      <c r="O187" s="196">
        <v>0</v>
      </c>
      <c r="P187" s="196">
        <v>0</v>
      </c>
      <c r="Q187" s="196">
        <v>0</v>
      </c>
      <c r="R187" s="196">
        <v>0</v>
      </c>
      <c r="S187" s="196">
        <v>0</v>
      </c>
      <c r="T187" s="196">
        <v>0</v>
      </c>
      <c r="U187" s="339"/>
      <c r="V187" s="21">
        <f>Раздел3!D180</f>
        <v>0</v>
      </c>
      <c r="W187" s="21">
        <f>Раздел3!E180</f>
        <v>0</v>
      </c>
      <c r="X187" s="21">
        <f>Раздел3!F180</f>
        <v>0</v>
      </c>
      <c r="Y187" s="21">
        <f>Раздел3!G180</f>
        <v>0</v>
      </c>
      <c r="Z187" s="21">
        <f>Раздел3!H180</f>
        <v>0</v>
      </c>
      <c r="AA187" s="13">
        <f>SUM(Раздел5!D179:O179)</f>
        <v>0</v>
      </c>
    </row>
    <row r="188" spans="1:27" ht="15.95" customHeight="1" x14ac:dyDescent="0.15">
      <c r="A188" s="340"/>
      <c r="B188" s="151" t="s">
        <v>296</v>
      </c>
      <c r="C188" s="73" t="s">
        <v>702</v>
      </c>
      <c r="D188" s="196">
        <v>0</v>
      </c>
      <c r="E188" s="196">
        <v>0</v>
      </c>
      <c r="F188" s="198">
        <f t="shared" si="24"/>
        <v>0</v>
      </c>
      <c r="G188" s="196">
        <v>0</v>
      </c>
      <c r="H188" s="196">
        <v>0</v>
      </c>
      <c r="I188" s="196">
        <v>0</v>
      </c>
      <c r="J188" s="196">
        <v>0</v>
      </c>
      <c r="K188" s="196">
        <v>0</v>
      </c>
      <c r="L188" s="196">
        <v>0</v>
      </c>
      <c r="M188" s="196">
        <v>0</v>
      </c>
      <c r="N188" s="196">
        <v>0</v>
      </c>
      <c r="O188" s="196">
        <v>0</v>
      </c>
      <c r="P188" s="196">
        <v>0</v>
      </c>
      <c r="Q188" s="196">
        <v>0</v>
      </c>
      <c r="R188" s="196">
        <v>0</v>
      </c>
      <c r="S188" s="196">
        <v>0</v>
      </c>
      <c r="T188" s="196">
        <v>0</v>
      </c>
      <c r="U188" s="339"/>
      <c r="V188" s="21">
        <f>Раздел3!D181</f>
        <v>0</v>
      </c>
      <c r="W188" s="21">
        <f>Раздел3!E181</f>
        <v>0</v>
      </c>
      <c r="X188" s="21">
        <f>Раздел3!F181</f>
        <v>0</v>
      </c>
      <c r="Y188" s="21">
        <f>Раздел3!G181</f>
        <v>0</v>
      </c>
      <c r="Z188" s="21">
        <f>Раздел3!H181</f>
        <v>0</v>
      </c>
      <c r="AA188" s="13">
        <f>SUM(Раздел5!D180:O180)</f>
        <v>0</v>
      </c>
    </row>
    <row r="189" spans="1:27" ht="15.75" customHeight="1" x14ac:dyDescent="0.15">
      <c r="A189" s="340"/>
      <c r="B189" s="151" t="s">
        <v>63</v>
      </c>
      <c r="C189" s="73" t="s">
        <v>703</v>
      </c>
      <c r="D189" s="196">
        <v>0</v>
      </c>
      <c r="E189" s="186">
        <v>0</v>
      </c>
      <c r="F189" s="198">
        <f t="shared" si="24"/>
        <v>0</v>
      </c>
      <c r="G189" s="196">
        <v>0</v>
      </c>
      <c r="H189" s="196">
        <v>0</v>
      </c>
      <c r="I189" s="196">
        <v>0</v>
      </c>
      <c r="J189" s="196">
        <v>0</v>
      </c>
      <c r="K189" s="196">
        <v>0</v>
      </c>
      <c r="L189" s="196">
        <v>0</v>
      </c>
      <c r="M189" s="196">
        <v>0</v>
      </c>
      <c r="N189" s="196">
        <v>0</v>
      </c>
      <c r="O189" s="196">
        <v>0</v>
      </c>
      <c r="P189" s="196">
        <v>0</v>
      </c>
      <c r="Q189" s="196">
        <v>0</v>
      </c>
      <c r="R189" s="196">
        <v>0</v>
      </c>
      <c r="S189" s="196">
        <v>0</v>
      </c>
      <c r="T189" s="196">
        <v>0</v>
      </c>
      <c r="U189" s="339"/>
      <c r="V189" s="21">
        <f>Раздел3!D182</f>
        <v>0</v>
      </c>
      <c r="W189" s="21">
        <f>Раздел3!E182</f>
        <v>0</v>
      </c>
      <c r="X189" s="21">
        <f>Раздел3!F182</f>
        <v>0</v>
      </c>
      <c r="Y189" s="21">
        <f>Раздел3!G182</f>
        <v>0</v>
      </c>
      <c r="Z189" s="21">
        <f>Раздел3!H182</f>
        <v>0</v>
      </c>
      <c r="AA189" s="13">
        <f>SUM(Раздел5!D181:O181)</f>
        <v>0</v>
      </c>
    </row>
    <row r="190" spans="1:27" ht="15.75" customHeight="1" x14ac:dyDescent="0.15">
      <c r="A190" s="340"/>
      <c r="B190" s="151" t="s">
        <v>407</v>
      </c>
      <c r="C190" s="73" t="s">
        <v>704</v>
      </c>
      <c r="D190" s="198">
        <f>IF(SUM(D191:D194)&gt;=1,1,0)</f>
        <v>0</v>
      </c>
      <c r="E190" s="198">
        <f>IF(SUM(E191:E194)&gt;=1,1,0)</f>
        <v>0</v>
      </c>
      <c r="F190" s="198">
        <f t="shared" ref="F190" si="29">SUM(G190:K190)*IF(D190&gt;0,1,0)</f>
        <v>0</v>
      </c>
      <c r="G190" s="198">
        <f>SUM(G191:G194)</f>
        <v>0</v>
      </c>
      <c r="H190" s="198">
        <f t="shared" ref="H190:T190" si="30">SUM(H191:H194)</f>
        <v>0</v>
      </c>
      <c r="I190" s="198">
        <f t="shared" si="30"/>
        <v>0</v>
      </c>
      <c r="J190" s="198">
        <f t="shared" si="30"/>
        <v>0</v>
      </c>
      <c r="K190" s="198">
        <f t="shared" si="30"/>
        <v>0</v>
      </c>
      <c r="L190" s="198">
        <f t="shared" si="30"/>
        <v>0</v>
      </c>
      <c r="M190" s="198">
        <f t="shared" si="30"/>
        <v>0</v>
      </c>
      <c r="N190" s="198">
        <f t="shared" si="30"/>
        <v>0</v>
      </c>
      <c r="O190" s="198">
        <f t="shared" si="30"/>
        <v>0</v>
      </c>
      <c r="P190" s="198">
        <f t="shared" si="30"/>
        <v>0</v>
      </c>
      <c r="Q190" s="198">
        <f t="shared" si="30"/>
        <v>0</v>
      </c>
      <c r="R190" s="198">
        <f t="shared" si="30"/>
        <v>0</v>
      </c>
      <c r="S190" s="198">
        <f t="shared" si="30"/>
        <v>0</v>
      </c>
      <c r="T190" s="198">
        <f t="shared" si="30"/>
        <v>0</v>
      </c>
      <c r="U190" s="339"/>
      <c r="V190" s="21">
        <f>Раздел3!D183</f>
        <v>0</v>
      </c>
      <c r="W190" s="21">
        <f>Раздел3!E183</f>
        <v>0</v>
      </c>
      <c r="X190" s="21">
        <f>Раздел3!F183</f>
        <v>0</v>
      </c>
      <c r="Y190" s="21">
        <f>Раздел3!G183</f>
        <v>0</v>
      </c>
      <c r="Z190" s="21">
        <f>Раздел3!H183</f>
        <v>0</v>
      </c>
      <c r="AA190" s="13">
        <f>SUM(Раздел5!D182:O182)</f>
        <v>0</v>
      </c>
    </row>
    <row r="191" spans="1:27" ht="21" customHeight="1" x14ac:dyDescent="0.15">
      <c r="A191" s="340"/>
      <c r="B191" s="152" t="s">
        <v>438</v>
      </c>
      <c r="C191" s="73" t="s">
        <v>705</v>
      </c>
      <c r="D191" s="196">
        <v>0</v>
      </c>
      <c r="E191" s="195">
        <v>0</v>
      </c>
      <c r="F191" s="198">
        <f t="shared" si="24"/>
        <v>0</v>
      </c>
      <c r="G191" s="196">
        <v>0</v>
      </c>
      <c r="H191" s="196">
        <v>0</v>
      </c>
      <c r="I191" s="196">
        <v>0</v>
      </c>
      <c r="J191" s="196">
        <v>0</v>
      </c>
      <c r="K191" s="196">
        <v>0</v>
      </c>
      <c r="L191" s="196">
        <v>0</v>
      </c>
      <c r="M191" s="196">
        <v>0</v>
      </c>
      <c r="N191" s="196">
        <v>0</v>
      </c>
      <c r="O191" s="196">
        <v>0</v>
      </c>
      <c r="P191" s="196">
        <v>0</v>
      </c>
      <c r="Q191" s="196">
        <v>0</v>
      </c>
      <c r="R191" s="196">
        <v>0</v>
      </c>
      <c r="S191" s="200">
        <v>0</v>
      </c>
      <c r="T191" s="204">
        <v>0</v>
      </c>
      <c r="U191" s="339"/>
      <c r="V191" s="21">
        <f>Раздел3!D184</f>
        <v>0</v>
      </c>
      <c r="W191" s="21">
        <f>Раздел3!E184</f>
        <v>0</v>
      </c>
      <c r="X191" s="21">
        <f>Раздел3!F184</f>
        <v>0</v>
      </c>
      <c r="Y191" s="21">
        <f>Раздел3!G184</f>
        <v>0</v>
      </c>
      <c r="Z191" s="21">
        <f>Раздел3!H184</f>
        <v>0</v>
      </c>
      <c r="AA191" s="13">
        <f>SUM(Раздел5!D183:O183)</f>
        <v>0</v>
      </c>
    </row>
    <row r="192" spans="1:27" ht="15.95" customHeight="1" x14ac:dyDescent="0.15">
      <c r="A192" s="340"/>
      <c r="B192" s="152" t="s">
        <v>350</v>
      </c>
      <c r="C192" s="73" t="s">
        <v>706</v>
      </c>
      <c r="D192" s="196">
        <v>0</v>
      </c>
      <c r="E192" s="195">
        <v>0</v>
      </c>
      <c r="F192" s="198">
        <f t="shared" si="24"/>
        <v>0</v>
      </c>
      <c r="G192" s="196">
        <v>0</v>
      </c>
      <c r="H192" s="196">
        <v>0</v>
      </c>
      <c r="I192" s="196">
        <v>0</v>
      </c>
      <c r="J192" s="196">
        <v>0</v>
      </c>
      <c r="K192" s="196">
        <v>0</v>
      </c>
      <c r="L192" s="196">
        <v>0</v>
      </c>
      <c r="M192" s="196">
        <v>0</v>
      </c>
      <c r="N192" s="196">
        <v>0</v>
      </c>
      <c r="O192" s="196">
        <v>0</v>
      </c>
      <c r="P192" s="196">
        <v>0</v>
      </c>
      <c r="Q192" s="196">
        <v>0</v>
      </c>
      <c r="R192" s="196">
        <v>0</v>
      </c>
      <c r="S192" s="200">
        <v>0</v>
      </c>
      <c r="T192" s="204">
        <v>0</v>
      </c>
      <c r="U192" s="339"/>
      <c r="V192" s="21">
        <f>Раздел3!D185</f>
        <v>0</v>
      </c>
      <c r="W192" s="21">
        <f>Раздел3!E185</f>
        <v>0</v>
      </c>
      <c r="X192" s="21">
        <f>Раздел3!F185</f>
        <v>0</v>
      </c>
      <c r="Y192" s="21">
        <f>Раздел3!G185</f>
        <v>0</v>
      </c>
      <c r="Z192" s="21">
        <f>Раздел3!H185</f>
        <v>0</v>
      </c>
      <c r="AA192" s="13">
        <f>SUM(Раздел5!D184:O184)</f>
        <v>0</v>
      </c>
    </row>
    <row r="193" spans="1:27" ht="15.95" customHeight="1" x14ac:dyDescent="0.15">
      <c r="A193" s="340"/>
      <c r="B193" s="152" t="s">
        <v>351</v>
      </c>
      <c r="C193" s="73" t="s">
        <v>707</v>
      </c>
      <c r="D193" s="196">
        <v>0</v>
      </c>
      <c r="E193" s="195">
        <v>0</v>
      </c>
      <c r="F193" s="198">
        <f t="shared" si="24"/>
        <v>0</v>
      </c>
      <c r="G193" s="196">
        <v>0</v>
      </c>
      <c r="H193" s="196">
        <v>0</v>
      </c>
      <c r="I193" s="196">
        <v>0</v>
      </c>
      <c r="J193" s="196">
        <v>0</v>
      </c>
      <c r="K193" s="196">
        <v>0</v>
      </c>
      <c r="L193" s="196">
        <v>0</v>
      </c>
      <c r="M193" s="196">
        <v>0</v>
      </c>
      <c r="N193" s="196">
        <v>0</v>
      </c>
      <c r="O193" s="196">
        <v>0</v>
      </c>
      <c r="P193" s="196">
        <v>0</v>
      </c>
      <c r="Q193" s="196">
        <v>0</v>
      </c>
      <c r="R193" s="196">
        <v>0</v>
      </c>
      <c r="S193" s="200">
        <v>0</v>
      </c>
      <c r="T193" s="204">
        <v>0</v>
      </c>
      <c r="U193" s="339"/>
      <c r="V193" s="21">
        <f>Раздел3!D186</f>
        <v>0</v>
      </c>
      <c r="W193" s="21">
        <f>Раздел3!E186</f>
        <v>0</v>
      </c>
      <c r="X193" s="21">
        <f>Раздел3!F186</f>
        <v>0</v>
      </c>
      <c r="Y193" s="21">
        <f>Раздел3!G186</f>
        <v>0</v>
      </c>
      <c r="Z193" s="21">
        <f>Раздел3!H186</f>
        <v>0</v>
      </c>
      <c r="AA193" s="13">
        <f>SUM(Раздел5!D185:O185)</f>
        <v>0</v>
      </c>
    </row>
    <row r="194" spans="1:27" ht="15.95" customHeight="1" x14ac:dyDescent="0.15">
      <c r="A194" s="340"/>
      <c r="B194" s="152" t="s">
        <v>352</v>
      </c>
      <c r="C194" s="73" t="s">
        <v>708</v>
      </c>
      <c r="D194" s="196">
        <v>0</v>
      </c>
      <c r="E194" s="206">
        <v>0</v>
      </c>
      <c r="F194" s="198">
        <f t="shared" si="24"/>
        <v>0</v>
      </c>
      <c r="G194" s="196">
        <v>0</v>
      </c>
      <c r="H194" s="196">
        <v>0</v>
      </c>
      <c r="I194" s="196">
        <v>0</v>
      </c>
      <c r="J194" s="196">
        <v>0</v>
      </c>
      <c r="K194" s="196">
        <v>0</v>
      </c>
      <c r="L194" s="196">
        <v>0</v>
      </c>
      <c r="M194" s="196">
        <v>0</v>
      </c>
      <c r="N194" s="196">
        <v>0</v>
      </c>
      <c r="O194" s="196">
        <v>0</v>
      </c>
      <c r="P194" s="196">
        <v>0</v>
      </c>
      <c r="Q194" s="196">
        <v>0</v>
      </c>
      <c r="R194" s="196">
        <v>0</v>
      </c>
      <c r="S194" s="200">
        <v>0</v>
      </c>
      <c r="T194" s="204">
        <v>0</v>
      </c>
      <c r="U194" s="339"/>
      <c r="V194" s="21">
        <f>Раздел3!D187</f>
        <v>0</v>
      </c>
      <c r="W194" s="21">
        <f>Раздел3!E187</f>
        <v>0</v>
      </c>
      <c r="X194" s="21">
        <f>Раздел3!F187</f>
        <v>0</v>
      </c>
      <c r="Y194" s="21">
        <f>Раздел3!G187</f>
        <v>0</v>
      </c>
      <c r="Z194" s="21">
        <f>Раздел3!H187</f>
        <v>0</v>
      </c>
      <c r="AA194" s="13">
        <f>SUM(Раздел5!D186:O186)</f>
        <v>0</v>
      </c>
    </row>
    <row r="195" spans="1:27" ht="15.75" customHeight="1" x14ac:dyDescent="0.15">
      <c r="A195" s="340"/>
      <c r="B195" s="151" t="s">
        <v>297</v>
      </c>
      <c r="C195" s="73" t="s">
        <v>709</v>
      </c>
      <c r="D195" s="196">
        <v>0</v>
      </c>
      <c r="E195" s="186">
        <v>0</v>
      </c>
      <c r="F195" s="198">
        <f t="shared" si="24"/>
        <v>0</v>
      </c>
      <c r="G195" s="196">
        <v>0</v>
      </c>
      <c r="H195" s="196">
        <v>0</v>
      </c>
      <c r="I195" s="196">
        <v>0</v>
      </c>
      <c r="J195" s="196">
        <v>0</v>
      </c>
      <c r="K195" s="196">
        <v>0</v>
      </c>
      <c r="L195" s="196">
        <v>0</v>
      </c>
      <c r="M195" s="196">
        <v>0</v>
      </c>
      <c r="N195" s="196">
        <v>0</v>
      </c>
      <c r="O195" s="196">
        <v>0</v>
      </c>
      <c r="P195" s="196">
        <v>0</v>
      </c>
      <c r="Q195" s="196">
        <v>0</v>
      </c>
      <c r="R195" s="196">
        <v>0</v>
      </c>
      <c r="S195" s="196">
        <v>0</v>
      </c>
      <c r="T195" s="196">
        <v>0</v>
      </c>
      <c r="U195" s="339"/>
      <c r="V195" s="21">
        <f>Раздел3!D188</f>
        <v>0</v>
      </c>
      <c r="W195" s="21">
        <f>Раздел3!E188</f>
        <v>0</v>
      </c>
      <c r="X195" s="21">
        <f>Раздел3!F188</f>
        <v>0</v>
      </c>
      <c r="Y195" s="21">
        <f>Раздел3!G188</f>
        <v>0</v>
      </c>
      <c r="Z195" s="21">
        <f>Раздел3!H188</f>
        <v>0</v>
      </c>
      <c r="AA195" s="13">
        <f>SUM(Раздел5!D187:O187)</f>
        <v>0</v>
      </c>
    </row>
    <row r="196" spans="1:27" ht="15.75" customHeight="1" x14ac:dyDescent="0.15">
      <c r="A196" s="340"/>
      <c r="B196" s="151" t="s">
        <v>408</v>
      </c>
      <c r="C196" s="73" t="s">
        <v>710</v>
      </c>
      <c r="D196" s="198">
        <f>IF(SUM(D197:D199)&gt;=1,1,0)</f>
        <v>0</v>
      </c>
      <c r="E196" s="198">
        <f>IF(SUM(E197:E199)&gt;=1,1,0)</f>
        <v>0</v>
      </c>
      <c r="F196" s="198">
        <f t="shared" ref="F196" si="31">SUM(G196:K196)*IF(D196&gt;0,1,0)</f>
        <v>0</v>
      </c>
      <c r="G196" s="198">
        <f>SUM(G197:G199)</f>
        <v>0</v>
      </c>
      <c r="H196" s="198">
        <f t="shared" ref="H196:T196" si="32">SUM(H197:H199)</f>
        <v>0</v>
      </c>
      <c r="I196" s="198">
        <f t="shared" si="32"/>
        <v>0</v>
      </c>
      <c r="J196" s="198">
        <f t="shared" si="32"/>
        <v>0</v>
      </c>
      <c r="K196" s="198">
        <f t="shared" si="32"/>
        <v>0</v>
      </c>
      <c r="L196" s="198">
        <f t="shared" si="32"/>
        <v>0</v>
      </c>
      <c r="M196" s="198">
        <f t="shared" si="32"/>
        <v>0</v>
      </c>
      <c r="N196" s="198">
        <f t="shared" si="32"/>
        <v>0</v>
      </c>
      <c r="O196" s="198">
        <f t="shared" si="32"/>
        <v>0</v>
      </c>
      <c r="P196" s="198">
        <f t="shared" si="32"/>
        <v>0</v>
      </c>
      <c r="Q196" s="198">
        <f t="shared" si="32"/>
        <v>0</v>
      </c>
      <c r="R196" s="198">
        <f t="shared" si="32"/>
        <v>0</v>
      </c>
      <c r="S196" s="198">
        <f t="shared" si="32"/>
        <v>0</v>
      </c>
      <c r="T196" s="198">
        <f t="shared" si="32"/>
        <v>0</v>
      </c>
      <c r="U196" s="339"/>
      <c r="V196" s="21">
        <f>Раздел3!D189</f>
        <v>0</v>
      </c>
      <c r="W196" s="21">
        <f>Раздел3!E189</f>
        <v>0</v>
      </c>
      <c r="X196" s="21">
        <f>Раздел3!F189</f>
        <v>0</v>
      </c>
      <c r="Y196" s="21">
        <f>Раздел3!G189</f>
        <v>0</v>
      </c>
      <c r="Z196" s="21">
        <f>Раздел3!H189</f>
        <v>0</v>
      </c>
      <c r="AA196" s="13">
        <f>SUM(Раздел5!D188:O188)</f>
        <v>0</v>
      </c>
    </row>
    <row r="197" spans="1:27" ht="21" customHeight="1" x14ac:dyDescent="0.15">
      <c r="A197" s="340"/>
      <c r="B197" s="152" t="s">
        <v>437</v>
      </c>
      <c r="C197" s="73" t="s">
        <v>711</v>
      </c>
      <c r="D197" s="196">
        <v>0</v>
      </c>
      <c r="E197" s="196">
        <v>0</v>
      </c>
      <c r="F197" s="198">
        <f t="shared" si="24"/>
        <v>0</v>
      </c>
      <c r="G197" s="196">
        <v>0</v>
      </c>
      <c r="H197" s="196">
        <v>0</v>
      </c>
      <c r="I197" s="196">
        <v>0</v>
      </c>
      <c r="J197" s="196">
        <v>0</v>
      </c>
      <c r="K197" s="196">
        <v>0</v>
      </c>
      <c r="L197" s="196">
        <v>0</v>
      </c>
      <c r="M197" s="196">
        <v>0</v>
      </c>
      <c r="N197" s="196">
        <v>0</v>
      </c>
      <c r="O197" s="196">
        <v>0</v>
      </c>
      <c r="P197" s="196">
        <v>0</v>
      </c>
      <c r="Q197" s="196">
        <v>0</v>
      </c>
      <c r="R197" s="196">
        <v>0</v>
      </c>
      <c r="S197" s="196">
        <v>0</v>
      </c>
      <c r="T197" s="196">
        <v>0</v>
      </c>
      <c r="U197" s="339"/>
      <c r="V197" s="21">
        <f>Раздел3!D190</f>
        <v>0</v>
      </c>
      <c r="W197" s="21">
        <f>Раздел3!E190</f>
        <v>0</v>
      </c>
      <c r="X197" s="21">
        <f>Раздел3!F190</f>
        <v>0</v>
      </c>
      <c r="Y197" s="21">
        <f>Раздел3!G190</f>
        <v>0</v>
      </c>
      <c r="Z197" s="21">
        <f>Раздел3!H190</f>
        <v>0</v>
      </c>
      <c r="AA197" s="13">
        <f>SUM(Раздел5!D189:O189)</f>
        <v>0</v>
      </c>
    </row>
    <row r="198" spans="1:27" ht="15.95" customHeight="1" x14ac:dyDescent="0.15">
      <c r="A198" s="340"/>
      <c r="B198" s="151" t="s">
        <v>343</v>
      </c>
      <c r="C198" s="73" t="s">
        <v>712</v>
      </c>
      <c r="D198" s="196">
        <v>0</v>
      </c>
      <c r="E198" s="186">
        <v>0</v>
      </c>
      <c r="F198" s="198">
        <f t="shared" si="24"/>
        <v>0</v>
      </c>
      <c r="G198" s="196">
        <v>0</v>
      </c>
      <c r="H198" s="196">
        <v>0</v>
      </c>
      <c r="I198" s="196">
        <v>0</v>
      </c>
      <c r="J198" s="196">
        <v>0</v>
      </c>
      <c r="K198" s="196">
        <v>0</v>
      </c>
      <c r="L198" s="196">
        <v>0</v>
      </c>
      <c r="M198" s="196">
        <v>0</v>
      </c>
      <c r="N198" s="196">
        <v>0</v>
      </c>
      <c r="O198" s="196">
        <v>0</v>
      </c>
      <c r="P198" s="196">
        <v>0</v>
      </c>
      <c r="Q198" s="196">
        <v>0</v>
      </c>
      <c r="R198" s="196">
        <v>0</v>
      </c>
      <c r="S198" s="196">
        <v>0</v>
      </c>
      <c r="T198" s="196">
        <v>0</v>
      </c>
      <c r="U198" s="339"/>
      <c r="V198" s="21">
        <f>Раздел3!D191</f>
        <v>0</v>
      </c>
      <c r="W198" s="21">
        <f>Раздел3!E191</f>
        <v>0</v>
      </c>
      <c r="X198" s="21">
        <f>Раздел3!F191</f>
        <v>0</v>
      </c>
      <c r="Y198" s="21">
        <f>Раздел3!G191</f>
        <v>0</v>
      </c>
      <c r="Z198" s="21">
        <f>Раздел3!H191</f>
        <v>0</v>
      </c>
      <c r="AA198" s="13">
        <f>SUM(Раздел5!D190:O190)</f>
        <v>0</v>
      </c>
    </row>
    <row r="199" spans="1:27" ht="15.95" customHeight="1" x14ac:dyDescent="0.15">
      <c r="A199" s="340"/>
      <c r="B199" s="151" t="s">
        <v>344</v>
      </c>
      <c r="C199" s="73" t="s">
        <v>713</v>
      </c>
      <c r="D199" s="196">
        <v>0</v>
      </c>
      <c r="E199" s="186">
        <v>0</v>
      </c>
      <c r="F199" s="198">
        <f t="shared" si="24"/>
        <v>0</v>
      </c>
      <c r="G199" s="196">
        <v>0</v>
      </c>
      <c r="H199" s="196">
        <v>0</v>
      </c>
      <c r="I199" s="196">
        <v>0</v>
      </c>
      <c r="J199" s="196">
        <v>0</v>
      </c>
      <c r="K199" s="196">
        <v>0</v>
      </c>
      <c r="L199" s="196">
        <v>0</v>
      </c>
      <c r="M199" s="196">
        <v>0</v>
      </c>
      <c r="N199" s="196">
        <v>0</v>
      </c>
      <c r="O199" s="196">
        <v>0</v>
      </c>
      <c r="P199" s="196">
        <v>0</v>
      </c>
      <c r="Q199" s="196">
        <v>0</v>
      </c>
      <c r="R199" s="196">
        <v>0</v>
      </c>
      <c r="S199" s="196">
        <v>0</v>
      </c>
      <c r="T199" s="196">
        <v>0</v>
      </c>
      <c r="U199" s="339"/>
      <c r="V199" s="21">
        <f>Раздел3!D192</f>
        <v>0</v>
      </c>
      <c r="W199" s="21">
        <f>Раздел3!E192</f>
        <v>0</v>
      </c>
      <c r="X199" s="21">
        <f>Раздел3!F192</f>
        <v>0</v>
      </c>
      <c r="Y199" s="21">
        <f>Раздел3!G192</f>
        <v>0</v>
      </c>
      <c r="Z199" s="21">
        <f>Раздел3!H192</f>
        <v>0</v>
      </c>
      <c r="AA199" s="13">
        <f>SUM(Раздел5!D191:O191)</f>
        <v>0</v>
      </c>
    </row>
    <row r="200" spans="1:27" ht="15.95" customHeight="1" x14ac:dyDescent="0.15">
      <c r="A200" s="340"/>
      <c r="B200" s="151" t="s">
        <v>298</v>
      </c>
      <c r="C200" s="73" t="s">
        <v>714</v>
      </c>
      <c r="D200" s="196">
        <v>0</v>
      </c>
      <c r="E200" s="186">
        <v>0</v>
      </c>
      <c r="F200" s="198">
        <f t="shared" si="24"/>
        <v>0</v>
      </c>
      <c r="G200" s="196">
        <v>0</v>
      </c>
      <c r="H200" s="196">
        <v>0</v>
      </c>
      <c r="I200" s="196">
        <v>0</v>
      </c>
      <c r="J200" s="196">
        <v>0</v>
      </c>
      <c r="K200" s="196">
        <v>0</v>
      </c>
      <c r="L200" s="196">
        <v>0</v>
      </c>
      <c r="M200" s="196">
        <v>0</v>
      </c>
      <c r="N200" s="196">
        <v>0</v>
      </c>
      <c r="O200" s="196">
        <v>0</v>
      </c>
      <c r="P200" s="196">
        <v>0</v>
      </c>
      <c r="Q200" s="196">
        <v>0</v>
      </c>
      <c r="R200" s="196">
        <v>0</v>
      </c>
      <c r="S200" s="196">
        <v>0</v>
      </c>
      <c r="T200" s="196">
        <v>0</v>
      </c>
      <c r="U200" s="339"/>
      <c r="V200" s="21">
        <f>Раздел3!D193</f>
        <v>0</v>
      </c>
      <c r="W200" s="21">
        <f>Раздел3!E193</f>
        <v>0</v>
      </c>
      <c r="X200" s="21">
        <f>Раздел3!F193</f>
        <v>0</v>
      </c>
      <c r="Y200" s="21">
        <f>Раздел3!G193</f>
        <v>0</v>
      </c>
      <c r="Z200" s="21">
        <f>Раздел3!H193</f>
        <v>0</v>
      </c>
      <c r="AA200" s="13">
        <f>SUM(Раздел5!D192:O192)</f>
        <v>0</v>
      </c>
    </row>
    <row r="201" spans="1:27" ht="15.95" customHeight="1" x14ac:dyDescent="0.15">
      <c r="A201" s="340"/>
      <c r="B201" s="151" t="s">
        <v>64</v>
      </c>
      <c r="C201" s="73" t="s">
        <v>715</v>
      </c>
      <c r="D201" s="196">
        <v>0</v>
      </c>
      <c r="E201" s="196">
        <v>0</v>
      </c>
      <c r="F201" s="198">
        <f t="shared" ref="F201:F249" si="33">SUM(G201:K201)*IF(D201&gt;0,1,0)</f>
        <v>0</v>
      </c>
      <c r="G201" s="196">
        <v>0</v>
      </c>
      <c r="H201" s="196">
        <v>0</v>
      </c>
      <c r="I201" s="196">
        <v>0</v>
      </c>
      <c r="J201" s="196">
        <v>0</v>
      </c>
      <c r="K201" s="196">
        <v>0</v>
      </c>
      <c r="L201" s="196">
        <v>0</v>
      </c>
      <c r="M201" s="196">
        <v>0</v>
      </c>
      <c r="N201" s="196">
        <v>0</v>
      </c>
      <c r="O201" s="196">
        <v>0</v>
      </c>
      <c r="P201" s="196">
        <v>0</v>
      </c>
      <c r="Q201" s="196">
        <v>0</v>
      </c>
      <c r="R201" s="196">
        <v>0</v>
      </c>
      <c r="S201" s="196">
        <v>0</v>
      </c>
      <c r="T201" s="196">
        <v>0</v>
      </c>
      <c r="U201" s="339"/>
      <c r="V201" s="21">
        <f>Раздел3!D194</f>
        <v>0</v>
      </c>
      <c r="W201" s="21">
        <f>Раздел3!E194</f>
        <v>0</v>
      </c>
      <c r="X201" s="21">
        <f>Раздел3!F194</f>
        <v>0</v>
      </c>
      <c r="Y201" s="21">
        <f>Раздел3!G194</f>
        <v>0</v>
      </c>
      <c r="Z201" s="21">
        <f>Раздел3!H194</f>
        <v>0</v>
      </c>
      <c r="AA201" s="13">
        <f>SUM(Раздел5!D193:O193)</f>
        <v>0</v>
      </c>
    </row>
    <row r="202" spans="1:27" ht="15.75" customHeight="1" x14ac:dyDescent="0.15">
      <c r="A202" s="340"/>
      <c r="B202" s="151" t="s">
        <v>65</v>
      </c>
      <c r="C202" s="73" t="s">
        <v>716</v>
      </c>
      <c r="D202" s="196">
        <v>0</v>
      </c>
      <c r="E202" s="186">
        <v>0</v>
      </c>
      <c r="F202" s="198">
        <f t="shared" si="33"/>
        <v>0</v>
      </c>
      <c r="G202" s="196">
        <v>0</v>
      </c>
      <c r="H202" s="196">
        <v>0</v>
      </c>
      <c r="I202" s="196">
        <v>0</v>
      </c>
      <c r="J202" s="196">
        <v>0</v>
      </c>
      <c r="K202" s="196">
        <v>0</v>
      </c>
      <c r="L202" s="196">
        <v>0</v>
      </c>
      <c r="M202" s="196">
        <v>0</v>
      </c>
      <c r="N202" s="196">
        <v>0</v>
      </c>
      <c r="O202" s="196">
        <v>0</v>
      </c>
      <c r="P202" s="196">
        <v>0</v>
      </c>
      <c r="Q202" s="196">
        <v>0</v>
      </c>
      <c r="R202" s="196">
        <v>0</v>
      </c>
      <c r="S202" s="196">
        <v>0</v>
      </c>
      <c r="T202" s="196">
        <v>0</v>
      </c>
      <c r="U202" s="339"/>
      <c r="V202" s="21">
        <f>Раздел3!D195</f>
        <v>0</v>
      </c>
      <c r="W202" s="21">
        <f>Раздел3!E195</f>
        <v>0</v>
      </c>
      <c r="X202" s="21">
        <f>Раздел3!F195</f>
        <v>0</v>
      </c>
      <c r="Y202" s="21">
        <f>Раздел3!G195</f>
        <v>0</v>
      </c>
      <c r="Z202" s="21">
        <f>Раздел3!H195</f>
        <v>0</v>
      </c>
      <c r="AA202" s="13">
        <f>SUM(Раздел5!D194:O194)</f>
        <v>0</v>
      </c>
    </row>
    <row r="203" spans="1:27" ht="15.75" customHeight="1" x14ac:dyDescent="0.15">
      <c r="A203" s="340"/>
      <c r="B203" s="151" t="s">
        <v>66</v>
      </c>
      <c r="C203" s="73" t="s">
        <v>717</v>
      </c>
      <c r="D203" s="196">
        <v>0</v>
      </c>
      <c r="E203" s="196">
        <v>0</v>
      </c>
      <c r="F203" s="198">
        <f t="shared" si="33"/>
        <v>0</v>
      </c>
      <c r="G203" s="196">
        <v>0</v>
      </c>
      <c r="H203" s="196">
        <v>0</v>
      </c>
      <c r="I203" s="196">
        <v>0</v>
      </c>
      <c r="J203" s="196">
        <v>0</v>
      </c>
      <c r="K203" s="196">
        <v>0</v>
      </c>
      <c r="L203" s="196">
        <v>0</v>
      </c>
      <c r="M203" s="196">
        <v>0</v>
      </c>
      <c r="N203" s="196">
        <v>0</v>
      </c>
      <c r="O203" s="196">
        <v>0</v>
      </c>
      <c r="P203" s="196">
        <v>0</v>
      </c>
      <c r="Q203" s="196">
        <v>0</v>
      </c>
      <c r="R203" s="196">
        <v>0</v>
      </c>
      <c r="S203" s="196">
        <v>0</v>
      </c>
      <c r="T203" s="196">
        <v>0</v>
      </c>
      <c r="U203" s="339"/>
      <c r="V203" s="21">
        <f>Раздел3!D196</f>
        <v>0</v>
      </c>
      <c r="W203" s="21">
        <f>Раздел3!E196</f>
        <v>0</v>
      </c>
      <c r="X203" s="21">
        <f>Раздел3!F196</f>
        <v>0</v>
      </c>
      <c r="Y203" s="21">
        <f>Раздел3!G196</f>
        <v>0</v>
      </c>
      <c r="Z203" s="21">
        <f>Раздел3!H196</f>
        <v>0</v>
      </c>
      <c r="AA203" s="13">
        <f>SUM(Раздел5!D195:O195)</f>
        <v>0</v>
      </c>
    </row>
    <row r="204" spans="1:27" ht="15.95" customHeight="1" x14ac:dyDescent="0.15">
      <c r="A204" s="340"/>
      <c r="B204" s="151" t="s">
        <v>67</v>
      </c>
      <c r="C204" s="73" t="s">
        <v>718</v>
      </c>
      <c r="D204" s="196">
        <v>0</v>
      </c>
      <c r="E204" s="196">
        <v>0</v>
      </c>
      <c r="F204" s="198">
        <f t="shared" si="33"/>
        <v>0</v>
      </c>
      <c r="G204" s="196">
        <v>0</v>
      </c>
      <c r="H204" s="196">
        <v>0</v>
      </c>
      <c r="I204" s="196">
        <v>0</v>
      </c>
      <c r="J204" s="196">
        <v>0</v>
      </c>
      <c r="K204" s="196">
        <v>0</v>
      </c>
      <c r="L204" s="196">
        <v>0</v>
      </c>
      <c r="M204" s="196">
        <v>0</v>
      </c>
      <c r="N204" s="196">
        <v>0</v>
      </c>
      <c r="O204" s="196">
        <v>0</v>
      </c>
      <c r="P204" s="196">
        <v>0</v>
      </c>
      <c r="Q204" s="196">
        <v>0</v>
      </c>
      <c r="R204" s="196">
        <v>0</v>
      </c>
      <c r="S204" s="196">
        <v>0</v>
      </c>
      <c r="T204" s="196">
        <v>0</v>
      </c>
      <c r="U204" s="339"/>
      <c r="V204" s="21">
        <f>Раздел3!D197</f>
        <v>0</v>
      </c>
      <c r="W204" s="21">
        <f>Раздел3!E197</f>
        <v>0</v>
      </c>
      <c r="X204" s="21">
        <f>Раздел3!F197</f>
        <v>0</v>
      </c>
      <c r="Y204" s="21">
        <f>Раздел3!G197</f>
        <v>0</v>
      </c>
      <c r="Z204" s="21">
        <f>Раздел3!H197</f>
        <v>0</v>
      </c>
      <c r="AA204" s="13">
        <f>SUM(Раздел5!D196:O196)</f>
        <v>0</v>
      </c>
    </row>
    <row r="205" spans="1:27" ht="15.75" customHeight="1" x14ac:dyDescent="0.2">
      <c r="B205" s="151" t="s">
        <v>68</v>
      </c>
      <c r="C205" s="73" t="s">
        <v>719</v>
      </c>
      <c r="D205" s="196">
        <v>0</v>
      </c>
      <c r="E205" s="196">
        <v>0</v>
      </c>
      <c r="F205" s="198">
        <f t="shared" si="33"/>
        <v>0</v>
      </c>
      <c r="G205" s="196">
        <v>0</v>
      </c>
      <c r="H205" s="196">
        <v>0</v>
      </c>
      <c r="I205" s="196">
        <v>0</v>
      </c>
      <c r="J205" s="196">
        <v>0</v>
      </c>
      <c r="K205" s="196">
        <v>0</v>
      </c>
      <c r="L205" s="196">
        <v>0</v>
      </c>
      <c r="M205" s="196">
        <v>0</v>
      </c>
      <c r="N205" s="196">
        <v>0</v>
      </c>
      <c r="O205" s="196">
        <v>0</v>
      </c>
      <c r="P205" s="196">
        <v>0</v>
      </c>
      <c r="Q205" s="196">
        <v>0</v>
      </c>
      <c r="R205" s="196">
        <v>0</v>
      </c>
      <c r="S205" s="196">
        <v>0</v>
      </c>
      <c r="T205" s="196">
        <v>0</v>
      </c>
      <c r="V205" s="21">
        <f>Раздел3!D198</f>
        <v>0</v>
      </c>
      <c r="W205" s="21">
        <f>Раздел3!E198</f>
        <v>0</v>
      </c>
      <c r="X205" s="21">
        <f>Раздел3!F198</f>
        <v>0</v>
      </c>
      <c r="Y205" s="21">
        <f>Раздел3!G198</f>
        <v>0</v>
      </c>
      <c r="Z205" s="21">
        <f>Раздел3!H198</f>
        <v>0</v>
      </c>
      <c r="AA205" s="13">
        <f>SUM(Раздел5!D197:O197)</f>
        <v>0</v>
      </c>
    </row>
    <row r="206" spans="1:27" ht="15.75" customHeight="1" x14ac:dyDescent="0.2">
      <c r="B206" s="151" t="s">
        <v>409</v>
      </c>
      <c r="C206" s="73" t="s">
        <v>720</v>
      </c>
      <c r="D206" s="198">
        <f>IF(SUM(D207:D208)&gt;=1,1,0)</f>
        <v>0</v>
      </c>
      <c r="E206" s="198">
        <f>IF(SUM(E207:E208)&gt;=1,1,0)</f>
        <v>0</v>
      </c>
      <c r="F206" s="198">
        <f t="shared" ref="F206" si="34">SUM(G206:K206)*IF(D206&gt;0,1,0)</f>
        <v>0</v>
      </c>
      <c r="G206" s="198">
        <f>SUM(G207:G208)</f>
        <v>0</v>
      </c>
      <c r="H206" s="198">
        <f t="shared" ref="H206:T206" si="35">SUM(H207:H208)</f>
        <v>0</v>
      </c>
      <c r="I206" s="198">
        <f t="shared" si="35"/>
        <v>0</v>
      </c>
      <c r="J206" s="198">
        <f t="shared" si="35"/>
        <v>0</v>
      </c>
      <c r="K206" s="198">
        <f t="shared" si="35"/>
        <v>0</v>
      </c>
      <c r="L206" s="198">
        <f t="shared" si="35"/>
        <v>0</v>
      </c>
      <c r="M206" s="198">
        <f t="shared" si="35"/>
        <v>0</v>
      </c>
      <c r="N206" s="198">
        <f t="shared" si="35"/>
        <v>0</v>
      </c>
      <c r="O206" s="198">
        <f t="shared" si="35"/>
        <v>0</v>
      </c>
      <c r="P206" s="198">
        <f t="shared" si="35"/>
        <v>0</v>
      </c>
      <c r="Q206" s="198">
        <f t="shared" si="35"/>
        <v>0</v>
      </c>
      <c r="R206" s="198">
        <f t="shared" si="35"/>
        <v>0</v>
      </c>
      <c r="S206" s="198">
        <f t="shared" si="35"/>
        <v>0</v>
      </c>
      <c r="T206" s="198">
        <f t="shared" si="35"/>
        <v>0</v>
      </c>
      <c r="V206" s="21">
        <f>Раздел3!D199</f>
        <v>0</v>
      </c>
      <c r="W206" s="21">
        <f>Раздел3!E199</f>
        <v>0</v>
      </c>
      <c r="X206" s="21">
        <f>Раздел3!F199</f>
        <v>0</v>
      </c>
      <c r="Y206" s="21">
        <f>Раздел3!G199</f>
        <v>0</v>
      </c>
      <c r="Z206" s="21">
        <f>Раздел3!H199</f>
        <v>0</v>
      </c>
      <c r="AA206" s="13">
        <f>SUM(Раздел5!D198:O198)</f>
        <v>0</v>
      </c>
    </row>
    <row r="207" spans="1:27" ht="21" customHeight="1" x14ac:dyDescent="0.2">
      <c r="B207" s="152" t="s">
        <v>439</v>
      </c>
      <c r="C207" s="73" t="s">
        <v>721</v>
      </c>
      <c r="D207" s="196">
        <v>0</v>
      </c>
      <c r="E207" s="186">
        <v>0</v>
      </c>
      <c r="F207" s="198">
        <f t="shared" si="33"/>
        <v>0</v>
      </c>
      <c r="G207" s="196">
        <v>0</v>
      </c>
      <c r="H207" s="196">
        <v>0</v>
      </c>
      <c r="I207" s="196">
        <v>0</v>
      </c>
      <c r="J207" s="196">
        <v>0</v>
      </c>
      <c r="K207" s="196">
        <v>0</v>
      </c>
      <c r="L207" s="196">
        <v>0</v>
      </c>
      <c r="M207" s="196">
        <v>0</v>
      </c>
      <c r="N207" s="196">
        <v>0</v>
      </c>
      <c r="O207" s="196">
        <v>0</v>
      </c>
      <c r="P207" s="196">
        <v>0</v>
      </c>
      <c r="Q207" s="196">
        <v>0</v>
      </c>
      <c r="R207" s="196">
        <v>0</v>
      </c>
      <c r="S207" s="196">
        <v>0</v>
      </c>
      <c r="T207" s="196">
        <v>0</v>
      </c>
      <c r="V207" s="21">
        <f>Раздел3!D200</f>
        <v>0</v>
      </c>
      <c r="W207" s="21">
        <f>Раздел3!E200</f>
        <v>0</v>
      </c>
      <c r="X207" s="21">
        <f>Раздел3!F200</f>
        <v>0</v>
      </c>
      <c r="Y207" s="21">
        <f>Раздел3!G200</f>
        <v>0</v>
      </c>
      <c r="Z207" s="21">
        <f>Раздел3!H200</f>
        <v>0</v>
      </c>
      <c r="AA207" s="13">
        <f>SUM(Раздел5!D199:O199)</f>
        <v>0</v>
      </c>
    </row>
    <row r="208" spans="1:27" ht="15.75" customHeight="1" x14ac:dyDescent="0.2">
      <c r="B208" s="152" t="s">
        <v>317</v>
      </c>
      <c r="C208" s="73" t="s">
        <v>722</v>
      </c>
      <c r="D208" s="196">
        <v>0</v>
      </c>
      <c r="E208" s="196">
        <v>0</v>
      </c>
      <c r="F208" s="198">
        <f t="shared" si="33"/>
        <v>0</v>
      </c>
      <c r="G208" s="196">
        <v>0</v>
      </c>
      <c r="H208" s="196">
        <v>0</v>
      </c>
      <c r="I208" s="196">
        <v>0</v>
      </c>
      <c r="J208" s="196">
        <v>0</v>
      </c>
      <c r="K208" s="196">
        <v>0</v>
      </c>
      <c r="L208" s="196">
        <v>0</v>
      </c>
      <c r="M208" s="196">
        <v>0</v>
      </c>
      <c r="N208" s="196">
        <v>0</v>
      </c>
      <c r="O208" s="196">
        <v>0</v>
      </c>
      <c r="P208" s="196">
        <v>0</v>
      </c>
      <c r="Q208" s="196">
        <v>0</v>
      </c>
      <c r="R208" s="196">
        <v>0</v>
      </c>
      <c r="S208" s="196">
        <v>0</v>
      </c>
      <c r="T208" s="196">
        <v>0</v>
      </c>
      <c r="V208" s="21">
        <f>Раздел3!D201</f>
        <v>0</v>
      </c>
      <c r="W208" s="21">
        <f>Раздел3!E201</f>
        <v>0</v>
      </c>
      <c r="X208" s="21">
        <f>Раздел3!F201</f>
        <v>0</v>
      </c>
      <c r="Y208" s="21">
        <f>Раздел3!G201</f>
        <v>0</v>
      </c>
      <c r="Z208" s="21">
        <f>Раздел3!H201</f>
        <v>0</v>
      </c>
      <c r="AA208" s="13">
        <f>SUM(Раздел5!D200:O200)</f>
        <v>0</v>
      </c>
    </row>
    <row r="209" spans="2:32" ht="15.75" customHeight="1" x14ac:dyDescent="0.2">
      <c r="B209" s="151" t="s">
        <v>69</v>
      </c>
      <c r="C209" s="73" t="s">
        <v>723</v>
      </c>
      <c r="D209" s="196">
        <v>0</v>
      </c>
      <c r="E209" s="196">
        <v>0</v>
      </c>
      <c r="F209" s="198">
        <f t="shared" si="33"/>
        <v>0</v>
      </c>
      <c r="G209" s="196">
        <v>0</v>
      </c>
      <c r="H209" s="196">
        <v>0</v>
      </c>
      <c r="I209" s="196">
        <v>0</v>
      </c>
      <c r="J209" s="196">
        <v>0</v>
      </c>
      <c r="K209" s="196">
        <v>0</v>
      </c>
      <c r="L209" s="196">
        <v>0</v>
      </c>
      <c r="M209" s="196">
        <v>0</v>
      </c>
      <c r="N209" s="196">
        <v>0</v>
      </c>
      <c r="O209" s="196">
        <v>0</v>
      </c>
      <c r="P209" s="196">
        <v>0</v>
      </c>
      <c r="Q209" s="196">
        <v>0</v>
      </c>
      <c r="R209" s="196">
        <v>0</v>
      </c>
      <c r="S209" s="196">
        <v>0</v>
      </c>
      <c r="T209" s="196">
        <v>0</v>
      </c>
      <c r="V209" s="21">
        <f>Раздел3!D202</f>
        <v>0</v>
      </c>
      <c r="W209" s="21">
        <f>Раздел3!E202</f>
        <v>0</v>
      </c>
      <c r="X209" s="21">
        <f>Раздел3!F202</f>
        <v>0</v>
      </c>
      <c r="Y209" s="21">
        <f>Раздел3!G202</f>
        <v>0</v>
      </c>
      <c r="Z209" s="21">
        <f>Раздел3!H202</f>
        <v>0</v>
      </c>
      <c r="AA209" s="13">
        <f>SUM(Раздел5!D201:O201)</f>
        <v>0</v>
      </c>
    </row>
    <row r="210" spans="2:32" ht="15.75" customHeight="1" x14ac:dyDescent="0.2">
      <c r="B210" s="151" t="s">
        <v>70</v>
      </c>
      <c r="C210" s="73" t="s">
        <v>724</v>
      </c>
      <c r="D210" s="196">
        <v>0</v>
      </c>
      <c r="E210" s="186">
        <v>0</v>
      </c>
      <c r="F210" s="198">
        <f t="shared" si="33"/>
        <v>0</v>
      </c>
      <c r="G210" s="196">
        <v>0</v>
      </c>
      <c r="H210" s="196">
        <v>0</v>
      </c>
      <c r="I210" s="196">
        <v>0</v>
      </c>
      <c r="J210" s="196">
        <v>0</v>
      </c>
      <c r="K210" s="196">
        <v>0</v>
      </c>
      <c r="L210" s="196">
        <v>0</v>
      </c>
      <c r="M210" s="196">
        <v>0</v>
      </c>
      <c r="N210" s="196">
        <v>0</v>
      </c>
      <c r="O210" s="196">
        <v>0</v>
      </c>
      <c r="P210" s="196">
        <v>0</v>
      </c>
      <c r="Q210" s="196">
        <v>0</v>
      </c>
      <c r="R210" s="196">
        <v>0</v>
      </c>
      <c r="S210" s="196">
        <v>0</v>
      </c>
      <c r="T210" s="196">
        <v>0</v>
      </c>
      <c r="V210" s="21">
        <f>Раздел3!D203</f>
        <v>0</v>
      </c>
      <c r="W210" s="21">
        <f>Раздел3!E203</f>
        <v>0</v>
      </c>
      <c r="X210" s="21">
        <f>Раздел3!F203</f>
        <v>0</v>
      </c>
      <c r="Y210" s="21">
        <f>Раздел3!G203</f>
        <v>0</v>
      </c>
      <c r="Z210" s="21">
        <f>Раздел3!H203</f>
        <v>0</v>
      </c>
      <c r="AA210" s="13">
        <f>SUM(Раздел5!D202:O202)</f>
        <v>0</v>
      </c>
    </row>
    <row r="211" spans="2:32" ht="15.75" customHeight="1" x14ac:dyDescent="0.2">
      <c r="B211" s="151" t="s">
        <v>71</v>
      </c>
      <c r="C211" s="73" t="s">
        <v>725</v>
      </c>
      <c r="D211" s="196">
        <v>0</v>
      </c>
      <c r="E211" s="196">
        <v>0</v>
      </c>
      <c r="F211" s="198">
        <f t="shared" si="33"/>
        <v>0</v>
      </c>
      <c r="G211" s="196">
        <v>0</v>
      </c>
      <c r="H211" s="196">
        <v>0</v>
      </c>
      <c r="I211" s="196">
        <v>0</v>
      </c>
      <c r="J211" s="196">
        <v>0</v>
      </c>
      <c r="K211" s="196">
        <v>0</v>
      </c>
      <c r="L211" s="196">
        <v>0</v>
      </c>
      <c r="M211" s="196">
        <v>0</v>
      </c>
      <c r="N211" s="196">
        <v>0</v>
      </c>
      <c r="O211" s="196">
        <v>0</v>
      </c>
      <c r="P211" s="196">
        <v>0</v>
      </c>
      <c r="Q211" s="196">
        <v>0</v>
      </c>
      <c r="R211" s="196">
        <v>0</v>
      </c>
      <c r="S211" s="196">
        <v>0</v>
      </c>
      <c r="T211" s="196">
        <v>0</v>
      </c>
      <c r="V211" s="21">
        <f>Раздел3!D204</f>
        <v>0</v>
      </c>
      <c r="W211" s="21">
        <f>Раздел3!E204</f>
        <v>0</v>
      </c>
      <c r="X211" s="21">
        <f>Раздел3!F204</f>
        <v>0</v>
      </c>
      <c r="Y211" s="21">
        <f>Раздел3!G204</f>
        <v>0</v>
      </c>
      <c r="Z211" s="21">
        <f>Раздел3!H204</f>
        <v>0</v>
      </c>
      <c r="AA211" s="13">
        <f>SUM(Раздел5!D203:O203)</f>
        <v>0</v>
      </c>
    </row>
    <row r="212" spans="2:32" ht="15.75" customHeight="1" x14ac:dyDescent="0.2">
      <c r="B212" s="151" t="s">
        <v>410</v>
      </c>
      <c r="C212" s="73" t="s">
        <v>726</v>
      </c>
      <c r="D212" s="198">
        <f>IF(SUM(D213:D216)&gt;=1,1,0)</f>
        <v>0</v>
      </c>
      <c r="E212" s="198">
        <f>IF(SUM(E213:E216)&gt;=1,1,0)</f>
        <v>0</v>
      </c>
      <c r="F212" s="198">
        <f t="shared" ref="F212" si="36">SUM(G212:K212)*IF(D212&gt;0,1,0)</f>
        <v>0</v>
      </c>
      <c r="G212" s="198">
        <f>SUM(G213:G216)</f>
        <v>0</v>
      </c>
      <c r="H212" s="198">
        <f t="shared" ref="H212:T212" si="37">SUM(H213:H216)</f>
        <v>0</v>
      </c>
      <c r="I212" s="198">
        <f t="shared" si="37"/>
        <v>0</v>
      </c>
      <c r="J212" s="198">
        <f t="shared" si="37"/>
        <v>0</v>
      </c>
      <c r="K212" s="198">
        <f t="shared" si="37"/>
        <v>0</v>
      </c>
      <c r="L212" s="198">
        <f t="shared" si="37"/>
        <v>0</v>
      </c>
      <c r="M212" s="198">
        <f t="shared" si="37"/>
        <v>0</v>
      </c>
      <c r="N212" s="198">
        <f t="shared" si="37"/>
        <v>0</v>
      </c>
      <c r="O212" s="198">
        <f t="shared" si="37"/>
        <v>0</v>
      </c>
      <c r="P212" s="198">
        <f t="shared" si="37"/>
        <v>0</v>
      </c>
      <c r="Q212" s="198">
        <f t="shared" si="37"/>
        <v>0</v>
      </c>
      <c r="R212" s="198">
        <f t="shared" si="37"/>
        <v>0</v>
      </c>
      <c r="S212" s="198">
        <f t="shared" si="37"/>
        <v>0</v>
      </c>
      <c r="T212" s="198">
        <f t="shared" si="37"/>
        <v>0</v>
      </c>
      <c r="V212" s="21">
        <f>Раздел3!D205</f>
        <v>0</v>
      </c>
      <c r="W212" s="21">
        <f>Раздел3!E205</f>
        <v>0</v>
      </c>
      <c r="X212" s="21">
        <f>Раздел3!F205</f>
        <v>0</v>
      </c>
      <c r="Y212" s="21">
        <f>Раздел3!G205</f>
        <v>0</v>
      </c>
      <c r="Z212" s="21">
        <f>Раздел3!H205</f>
        <v>0</v>
      </c>
      <c r="AA212" s="13">
        <f>SUM(Раздел5!D204:O204)</f>
        <v>0</v>
      </c>
    </row>
    <row r="213" spans="2:32" ht="21" customHeight="1" x14ac:dyDescent="0.2">
      <c r="B213" s="152" t="s">
        <v>440</v>
      </c>
      <c r="C213" s="73" t="s">
        <v>727</v>
      </c>
      <c r="D213" s="196">
        <v>0</v>
      </c>
      <c r="E213" s="196">
        <v>0</v>
      </c>
      <c r="F213" s="202">
        <f t="shared" si="33"/>
        <v>0</v>
      </c>
      <c r="G213" s="196">
        <v>0</v>
      </c>
      <c r="H213" s="196">
        <v>0</v>
      </c>
      <c r="I213" s="196">
        <v>0</v>
      </c>
      <c r="J213" s="196">
        <v>0</v>
      </c>
      <c r="K213" s="196">
        <v>0</v>
      </c>
      <c r="L213" s="196">
        <v>0</v>
      </c>
      <c r="M213" s="196">
        <v>0</v>
      </c>
      <c r="N213" s="196">
        <v>0</v>
      </c>
      <c r="O213" s="196">
        <v>0</v>
      </c>
      <c r="P213" s="196">
        <v>0</v>
      </c>
      <c r="Q213" s="196">
        <v>0</v>
      </c>
      <c r="R213" s="196">
        <v>0</v>
      </c>
      <c r="S213" s="196">
        <v>0</v>
      </c>
      <c r="T213" s="196">
        <v>0</v>
      </c>
      <c r="V213" s="21">
        <f>Раздел3!D206</f>
        <v>0</v>
      </c>
      <c r="W213" s="21">
        <f>Раздел3!E206</f>
        <v>0</v>
      </c>
      <c r="X213" s="21">
        <f>Раздел3!F206</f>
        <v>0</v>
      </c>
      <c r="Y213" s="21">
        <f>Раздел3!G206</f>
        <v>0</v>
      </c>
      <c r="Z213" s="21">
        <f>Раздел3!H206</f>
        <v>0</v>
      </c>
      <c r="AA213" s="13">
        <f>SUM(Раздел5!D205:O205)</f>
        <v>0</v>
      </c>
    </row>
    <row r="214" spans="2:32" ht="15.75" customHeight="1" x14ac:dyDescent="0.2">
      <c r="B214" s="152" t="s">
        <v>325</v>
      </c>
      <c r="C214" s="73" t="s">
        <v>728</v>
      </c>
      <c r="D214" s="196">
        <v>0</v>
      </c>
      <c r="E214" s="196">
        <v>0</v>
      </c>
      <c r="F214" s="202">
        <f t="shared" si="33"/>
        <v>0</v>
      </c>
      <c r="G214" s="196">
        <v>0</v>
      </c>
      <c r="H214" s="196">
        <v>0</v>
      </c>
      <c r="I214" s="196">
        <v>0</v>
      </c>
      <c r="J214" s="196">
        <v>0</v>
      </c>
      <c r="K214" s="196">
        <v>0</v>
      </c>
      <c r="L214" s="196">
        <v>0</v>
      </c>
      <c r="M214" s="196">
        <v>0</v>
      </c>
      <c r="N214" s="196">
        <v>0</v>
      </c>
      <c r="O214" s="196">
        <v>0</v>
      </c>
      <c r="P214" s="196">
        <v>0</v>
      </c>
      <c r="Q214" s="196">
        <v>0</v>
      </c>
      <c r="R214" s="196">
        <v>0</v>
      </c>
      <c r="S214" s="196">
        <v>0</v>
      </c>
      <c r="T214" s="196">
        <v>0</v>
      </c>
      <c r="V214" s="21">
        <f>Раздел3!D207</f>
        <v>0</v>
      </c>
      <c r="W214" s="21">
        <f>Раздел3!E207</f>
        <v>0</v>
      </c>
      <c r="X214" s="21">
        <f>Раздел3!F207</f>
        <v>0</v>
      </c>
      <c r="Y214" s="21">
        <f>Раздел3!G207</f>
        <v>0</v>
      </c>
      <c r="Z214" s="21">
        <f>Раздел3!H207</f>
        <v>0</v>
      </c>
      <c r="AA214" s="13">
        <f>SUM(Раздел5!D206:O206)</f>
        <v>0</v>
      </c>
      <c r="AE214" s="13" t="s">
        <v>334</v>
      </c>
      <c r="AF214" s="13">
        <f>SUM(Раздел3!E208:H208)</f>
        <v>0</v>
      </c>
    </row>
    <row r="215" spans="2:32" ht="15.75" customHeight="1" x14ac:dyDescent="0.2">
      <c r="B215" s="152" t="s">
        <v>326</v>
      </c>
      <c r="C215" s="73" t="s">
        <v>729</v>
      </c>
      <c r="D215" s="196">
        <v>0</v>
      </c>
      <c r="E215" s="196">
        <v>0</v>
      </c>
      <c r="F215" s="202">
        <f t="shared" si="33"/>
        <v>0</v>
      </c>
      <c r="G215" s="196">
        <v>0</v>
      </c>
      <c r="H215" s="196">
        <v>0</v>
      </c>
      <c r="I215" s="196">
        <v>0</v>
      </c>
      <c r="J215" s="196">
        <v>0</v>
      </c>
      <c r="K215" s="196">
        <v>0</v>
      </c>
      <c r="L215" s="196">
        <v>0</v>
      </c>
      <c r="M215" s="196">
        <v>0</v>
      </c>
      <c r="N215" s="196">
        <v>0</v>
      </c>
      <c r="O215" s="196">
        <v>0</v>
      </c>
      <c r="P215" s="196">
        <v>0</v>
      </c>
      <c r="Q215" s="196">
        <v>0</v>
      </c>
      <c r="R215" s="196">
        <v>0</v>
      </c>
      <c r="S215" s="196">
        <v>0</v>
      </c>
      <c r="T215" s="196">
        <v>0</v>
      </c>
      <c r="V215" s="21">
        <f>Раздел3!D208</f>
        <v>0</v>
      </c>
      <c r="W215" s="21">
        <f>Раздел3!E208</f>
        <v>0</v>
      </c>
      <c r="X215" s="21">
        <f>Раздел3!F208</f>
        <v>0</v>
      </c>
      <c r="Y215" s="21">
        <f>Раздел3!G208</f>
        <v>0</v>
      </c>
      <c r="Z215" s="21">
        <f>Раздел3!H208</f>
        <v>0</v>
      </c>
      <c r="AA215" s="13">
        <f>SUM(Раздел5!D207:O207)</f>
        <v>0</v>
      </c>
      <c r="AE215" s="13">
        <f>Раздел1!G18</f>
        <v>0</v>
      </c>
    </row>
    <row r="216" spans="2:32" ht="15.75" customHeight="1" x14ac:dyDescent="0.2">
      <c r="B216" s="152" t="s">
        <v>327</v>
      </c>
      <c r="C216" s="73" t="s">
        <v>730</v>
      </c>
      <c r="D216" s="196">
        <v>0</v>
      </c>
      <c r="E216" s="186">
        <v>0</v>
      </c>
      <c r="F216" s="198">
        <f t="shared" si="33"/>
        <v>0</v>
      </c>
      <c r="G216" s="196">
        <v>0</v>
      </c>
      <c r="H216" s="196">
        <v>0</v>
      </c>
      <c r="I216" s="196">
        <v>0</v>
      </c>
      <c r="J216" s="196">
        <v>0</v>
      </c>
      <c r="K216" s="196">
        <v>0</v>
      </c>
      <c r="L216" s="196">
        <v>0</v>
      </c>
      <c r="M216" s="196">
        <v>0</v>
      </c>
      <c r="N216" s="196">
        <v>0</v>
      </c>
      <c r="O216" s="196">
        <v>0</v>
      </c>
      <c r="P216" s="196">
        <v>0</v>
      </c>
      <c r="Q216" s="196">
        <v>0</v>
      </c>
      <c r="R216" s="196">
        <v>0</v>
      </c>
      <c r="S216" s="196">
        <v>0</v>
      </c>
      <c r="T216" s="196">
        <v>0</v>
      </c>
      <c r="V216" s="21">
        <f>Раздел3!D209</f>
        <v>0</v>
      </c>
      <c r="W216" s="21">
        <f>Раздел3!E209</f>
        <v>0</v>
      </c>
      <c r="X216" s="21">
        <f>Раздел3!F209</f>
        <v>0</v>
      </c>
      <c r="Y216" s="21">
        <f>Раздел3!G209</f>
        <v>0</v>
      </c>
      <c r="Z216" s="21">
        <f>Раздел3!H209</f>
        <v>0</v>
      </c>
      <c r="AE216" s="13" t="s">
        <v>469</v>
      </c>
    </row>
    <row r="217" spans="2:32" ht="15.75" customHeight="1" x14ac:dyDescent="0.2">
      <c r="B217" s="151" t="s">
        <v>72</v>
      </c>
      <c r="C217" s="73" t="s">
        <v>731</v>
      </c>
      <c r="D217" s="196">
        <v>0</v>
      </c>
      <c r="E217" s="201">
        <v>0</v>
      </c>
      <c r="F217" s="202">
        <f t="shared" si="33"/>
        <v>0</v>
      </c>
      <c r="G217" s="196">
        <v>0</v>
      </c>
      <c r="H217" s="196">
        <v>0</v>
      </c>
      <c r="I217" s="196">
        <v>0</v>
      </c>
      <c r="J217" s="196">
        <v>0</v>
      </c>
      <c r="K217" s="196">
        <v>0</v>
      </c>
      <c r="L217" s="196">
        <v>0</v>
      </c>
      <c r="M217" s="196">
        <v>0</v>
      </c>
      <c r="N217" s="196">
        <v>0</v>
      </c>
      <c r="O217" s="196">
        <v>0</v>
      </c>
      <c r="P217" s="196">
        <v>0</v>
      </c>
      <c r="Q217" s="196">
        <v>0</v>
      </c>
      <c r="R217" s="196">
        <v>0</v>
      </c>
      <c r="S217" s="200">
        <v>0</v>
      </c>
      <c r="T217" s="204">
        <v>0</v>
      </c>
      <c r="V217" s="21">
        <f>Раздел3!D210</f>
        <v>0</v>
      </c>
      <c r="W217" s="21">
        <f>Раздел3!E210</f>
        <v>0</v>
      </c>
      <c r="X217" s="21">
        <f>Раздел3!F210</f>
        <v>0</v>
      </c>
      <c r="Y217" s="21">
        <f>Раздел3!G210</f>
        <v>0</v>
      </c>
      <c r="Z217" s="21">
        <f>Раздел3!H210</f>
        <v>0</v>
      </c>
      <c r="AE217" s="13">
        <f>Раздел1!J18</f>
        <v>0</v>
      </c>
    </row>
    <row r="218" spans="2:32" ht="15.75" customHeight="1" x14ac:dyDescent="0.2">
      <c r="B218" s="151" t="s">
        <v>524</v>
      </c>
      <c r="C218" s="73" t="s">
        <v>732</v>
      </c>
      <c r="D218" s="196">
        <v>0</v>
      </c>
      <c r="E218" s="187">
        <v>0</v>
      </c>
      <c r="F218" s="202">
        <f t="shared" si="33"/>
        <v>0</v>
      </c>
      <c r="G218" s="196">
        <v>0</v>
      </c>
      <c r="H218" s="196">
        <v>0</v>
      </c>
      <c r="I218" s="196">
        <v>0</v>
      </c>
      <c r="J218" s="196">
        <v>0</v>
      </c>
      <c r="K218" s="196">
        <v>0</v>
      </c>
      <c r="L218" s="196">
        <v>0</v>
      </c>
      <c r="M218" s="196">
        <v>0</v>
      </c>
      <c r="N218" s="196">
        <v>0</v>
      </c>
      <c r="O218" s="196">
        <v>0</v>
      </c>
      <c r="P218" s="196">
        <v>0</v>
      </c>
      <c r="Q218" s="196">
        <v>0</v>
      </c>
      <c r="R218" s="196">
        <v>0</v>
      </c>
      <c r="S218" s="200">
        <v>0</v>
      </c>
      <c r="T218" s="204">
        <v>0</v>
      </c>
      <c r="V218" s="21">
        <f>Раздел3!D211</f>
        <v>0</v>
      </c>
      <c r="W218" s="21">
        <f>Раздел3!E211</f>
        <v>0</v>
      </c>
      <c r="X218" s="21">
        <f>Раздел3!F211</f>
        <v>0</v>
      </c>
      <c r="Y218" s="21">
        <f>Раздел3!G211</f>
        <v>0</v>
      </c>
      <c r="Z218" s="21">
        <f>Раздел3!H211</f>
        <v>0</v>
      </c>
    </row>
    <row r="219" spans="2:32" ht="16.5" customHeight="1" x14ac:dyDescent="0.2">
      <c r="B219" s="151" t="s">
        <v>525</v>
      </c>
      <c r="C219" s="73" t="s">
        <v>733</v>
      </c>
      <c r="D219" s="196">
        <v>0</v>
      </c>
      <c r="E219" s="187">
        <v>0</v>
      </c>
      <c r="F219" s="202">
        <f t="shared" si="33"/>
        <v>0</v>
      </c>
      <c r="G219" s="196">
        <v>0</v>
      </c>
      <c r="H219" s="196">
        <v>0</v>
      </c>
      <c r="I219" s="196">
        <v>0</v>
      </c>
      <c r="J219" s="196">
        <v>0</v>
      </c>
      <c r="K219" s="196">
        <v>0</v>
      </c>
      <c r="L219" s="196">
        <v>0</v>
      </c>
      <c r="M219" s="196">
        <v>0</v>
      </c>
      <c r="N219" s="196">
        <v>0</v>
      </c>
      <c r="O219" s="196">
        <v>0</v>
      </c>
      <c r="P219" s="196">
        <v>0</v>
      </c>
      <c r="Q219" s="196">
        <v>0</v>
      </c>
      <c r="R219" s="196">
        <v>0</v>
      </c>
      <c r="S219" s="200">
        <v>0</v>
      </c>
      <c r="T219" s="204">
        <v>0</v>
      </c>
      <c r="V219" s="21">
        <f>Раздел3!D212</f>
        <v>0</v>
      </c>
      <c r="W219" s="21">
        <f>Раздел3!E212</f>
        <v>0</v>
      </c>
      <c r="X219" s="21">
        <f>Раздел3!F212</f>
        <v>0</v>
      </c>
      <c r="Y219" s="21">
        <f>Раздел3!G212</f>
        <v>0</v>
      </c>
      <c r="Z219" s="21">
        <f>Раздел3!H212</f>
        <v>0</v>
      </c>
    </row>
    <row r="220" spans="2:32" ht="15.75" customHeight="1" x14ac:dyDescent="0.2">
      <c r="B220" s="151" t="s">
        <v>73</v>
      </c>
      <c r="C220" s="73" t="s">
        <v>734</v>
      </c>
      <c r="D220" s="196">
        <v>0</v>
      </c>
      <c r="E220" s="186">
        <v>0</v>
      </c>
      <c r="F220" s="198">
        <f t="shared" si="33"/>
        <v>0</v>
      </c>
      <c r="G220" s="196">
        <v>0</v>
      </c>
      <c r="H220" s="196">
        <v>0</v>
      </c>
      <c r="I220" s="196">
        <v>0</v>
      </c>
      <c r="J220" s="196">
        <v>0</v>
      </c>
      <c r="K220" s="196">
        <v>0</v>
      </c>
      <c r="L220" s="196">
        <v>0</v>
      </c>
      <c r="M220" s="196">
        <v>0</v>
      </c>
      <c r="N220" s="196">
        <v>0</v>
      </c>
      <c r="O220" s="196">
        <v>0</v>
      </c>
      <c r="P220" s="196">
        <v>0</v>
      </c>
      <c r="Q220" s="196">
        <v>0</v>
      </c>
      <c r="R220" s="196">
        <v>0</v>
      </c>
      <c r="S220" s="196">
        <v>0</v>
      </c>
      <c r="T220" s="196">
        <v>0</v>
      </c>
      <c r="V220" s="21">
        <f>Раздел3!D213</f>
        <v>0</v>
      </c>
      <c r="W220" s="21">
        <f>Раздел3!E213</f>
        <v>0</v>
      </c>
      <c r="X220" s="21">
        <f>Раздел3!F213</f>
        <v>0</v>
      </c>
      <c r="Y220" s="21">
        <f>Раздел3!G213</f>
        <v>0</v>
      </c>
      <c r="Z220" s="21">
        <f>Раздел3!H213</f>
        <v>0</v>
      </c>
    </row>
    <row r="221" spans="2:32" ht="15.75" customHeight="1" x14ac:dyDescent="0.2">
      <c r="B221" s="151" t="s">
        <v>411</v>
      </c>
      <c r="C221" s="73" t="s">
        <v>735</v>
      </c>
      <c r="D221" s="198">
        <f>IF(SUM(D222:D226)&gt;=1,1,0)</f>
        <v>0</v>
      </c>
      <c r="E221" s="198">
        <f>IF(SUM(E222:E226)&gt;=1,1,0)</f>
        <v>0</v>
      </c>
      <c r="F221" s="198">
        <f t="shared" ref="F221" si="38">SUM(G221:K221)*IF(D221&gt;0,1,0)</f>
        <v>0</v>
      </c>
      <c r="G221" s="198">
        <f>SUM(G222:G226)</f>
        <v>0</v>
      </c>
      <c r="H221" s="198">
        <f t="shared" ref="H221:T221" si="39">SUM(H222:H226)</f>
        <v>0</v>
      </c>
      <c r="I221" s="198">
        <f t="shared" si="39"/>
        <v>0</v>
      </c>
      <c r="J221" s="198">
        <f t="shared" si="39"/>
        <v>0</v>
      </c>
      <c r="K221" s="198">
        <f t="shared" si="39"/>
        <v>0</v>
      </c>
      <c r="L221" s="198">
        <f t="shared" si="39"/>
        <v>0</v>
      </c>
      <c r="M221" s="198">
        <f t="shared" si="39"/>
        <v>0</v>
      </c>
      <c r="N221" s="198">
        <f t="shared" si="39"/>
        <v>0</v>
      </c>
      <c r="O221" s="198">
        <f t="shared" si="39"/>
        <v>0</v>
      </c>
      <c r="P221" s="198">
        <f t="shared" si="39"/>
        <v>0</v>
      </c>
      <c r="Q221" s="198">
        <f t="shared" si="39"/>
        <v>0</v>
      </c>
      <c r="R221" s="198">
        <f t="shared" si="39"/>
        <v>0</v>
      </c>
      <c r="S221" s="198">
        <f t="shared" si="39"/>
        <v>0</v>
      </c>
      <c r="T221" s="198">
        <f t="shared" si="39"/>
        <v>0</v>
      </c>
      <c r="V221" s="21">
        <f>Раздел3!D214</f>
        <v>0</v>
      </c>
      <c r="W221" s="21">
        <f>Раздел3!E214</f>
        <v>0</v>
      </c>
      <c r="X221" s="21">
        <f>Раздел3!F214</f>
        <v>0</v>
      </c>
      <c r="Y221" s="21">
        <f>Раздел3!G214</f>
        <v>0</v>
      </c>
      <c r="Z221" s="21">
        <f>Раздел3!H214</f>
        <v>0</v>
      </c>
    </row>
    <row r="222" spans="2:32" ht="21" customHeight="1" x14ac:dyDescent="0.2">
      <c r="B222" s="152" t="s">
        <v>441</v>
      </c>
      <c r="C222" s="73" t="s">
        <v>736</v>
      </c>
      <c r="D222" s="196">
        <v>0</v>
      </c>
      <c r="E222" s="196">
        <v>0</v>
      </c>
      <c r="F222" s="202">
        <f t="shared" si="33"/>
        <v>0</v>
      </c>
      <c r="G222" s="196">
        <v>0</v>
      </c>
      <c r="H222" s="196">
        <v>0</v>
      </c>
      <c r="I222" s="196">
        <v>0</v>
      </c>
      <c r="J222" s="196">
        <v>0</v>
      </c>
      <c r="K222" s="196">
        <v>0</v>
      </c>
      <c r="L222" s="196">
        <v>0</v>
      </c>
      <c r="M222" s="196">
        <v>0</v>
      </c>
      <c r="N222" s="196">
        <v>0</v>
      </c>
      <c r="O222" s="196">
        <v>0</v>
      </c>
      <c r="P222" s="196">
        <v>0</v>
      </c>
      <c r="Q222" s="196">
        <v>0</v>
      </c>
      <c r="R222" s="196">
        <v>0</v>
      </c>
      <c r="S222" s="196">
        <v>0</v>
      </c>
      <c r="T222" s="196">
        <v>0</v>
      </c>
      <c r="V222" s="21">
        <f>Раздел3!D215</f>
        <v>0</v>
      </c>
      <c r="W222" s="21">
        <f>Раздел3!E215</f>
        <v>0</v>
      </c>
      <c r="X222" s="21">
        <f>Раздел3!F215</f>
        <v>0</v>
      </c>
      <c r="Y222" s="21">
        <f>Раздел3!G215</f>
        <v>0</v>
      </c>
      <c r="Z222" s="21">
        <f>Раздел3!H215</f>
        <v>0</v>
      </c>
    </row>
    <row r="223" spans="2:32" ht="15.75" customHeight="1" x14ac:dyDescent="0.2">
      <c r="B223" s="152" t="s">
        <v>328</v>
      </c>
      <c r="C223" s="73" t="s">
        <v>737</v>
      </c>
      <c r="D223" s="196">
        <v>0</v>
      </c>
      <c r="E223" s="196">
        <v>0</v>
      </c>
      <c r="F223" s="202">
        <f t="shared" si="33"/>
        <v>0</v>
      </c>
      <c r="G223" s="196">
        <v>0</v>
      </c>
      <c r="H223" s="196">
        <v>0</v>
      </c>
      <c r="I223" s="196">
        <v>0</v>
      </c>
      <c r="J223" s="196">
        <v>0</v>
      </c>
      <c r="K223" s="196">
        <v>0</v>
      </c>
      <c r="L223" s="196">
        <v>0</v>
      </c>
      <c r="M223" s="196">
        <v>0</v>
      </c>
      <c r="N223" s="196">
        <v>0</v>
      </c>
      <c r="O223" s="196">
        <v>0</v>
      </c>
      <c r="P223" s="196">
        <v>0</v>
      </c>
      <c r="Q223" s="196">
        <v>0</v>
      </c>
      <c r="R223" s="196">
        <v>0</v>
      </c>
      <c r="S223" s="196">
        <v>0</v>
      </c>
      <c r="T223" s="196">
        <v>0</v>
      </c>
      <c r="V223" s="21">
        <f>Раздел3!D216</f>
        <v>0</v>
      </c>
      <c r="W223" s="21">
        <f>Раздел3!E216</f>
        <v>0</v>
      </c>
      <c r="X223" s="21">
        <f>Раздел3!F216</f>
        <v>0</v>
      </c>
      <c r="Y223" s="21">
        <f>Раздел3!G216</f>
        <v>0</v>
      </c>
      <c r="Z223" s="21">
        <f>Раздел3!H216</f>
        <v>0</v>
      </c>
    </row>
    <row r="224" spans="2:32" ht="15.75" customHeight="1" x14ac:dyDescent="0.2">
      <c r="B224" s="152" t="s">
        <v>330</v>
      </c>
      <c r="C224" s="73" t="s">
        <v>738</v>
      </c>
      <c r="D224" s="196">
        <v>0</v>
      </c>
      <c r="E224" s="196">
        <v>0</v>
      </c>
      <c r="F224" s="198">
        <f t="shared" si="33"/>
        <v>0</v>
      </c>
      <c r="G224" s="196">
        <v>0</v>
      </c>
      <c r="H224" s="196">
        <v>0</v>
      </c>
      <c r="I224" s="196">
        <v>0</v>
      </c>
      <c r="J224" s="196">
        <v>0</v>
      </c>
      <c r="K224" s="196">
        <v>0</v>
      </c>
      <c r="L224" s="196">
        <v>0</v>
      </c>
      <c r="M224" s="196">
        <v>0</v>
      </c>
      <c r="N224" s="196">
        <v>0</v>
      </c>
      <c r="O224" s="196">
        <v>0</v>
      </c>
      <c r="P224" s="196">
        <v>0</v>
      </c>
      <c r="Q224" s="196">
        <v>0</v>
      </c>
      <c r="R224" s="196">
        <v>0</v>
      </c>
      <c r="S224" s="196">
        <v>0</v>
      </c>
      <c r="T224" s="196">
        <v>0</v>
      </c>
      <c r="V224" s="21">
        <f>Раздел3!D217</f>
        <v>0</v>
      </c>
      <c r="W224" s="21">
        <f>Раздел3!E217</f>
        <v>0</v>
      </c>
      <c r="X224" s="21">
        <f>Раздел3!F217</f>
        <v>0</v>
      </c>
      <c r="Y224" s="21">
        <f>Раздел3!G217</f>
        <v>0</v>
      </c>
      <c r="Z224" s="21">
        <f>Раздел3!H217</f>
        <v>0</v>
      </c>
    </row>
    <row r="225" spans="2:26" ht="15.75" customHeight="1" x14ac:dyDescent="0.2">
      <c r="B225" s="152" t="s">
        <v>329</v>
      </c>
      <c r="C225" s="73" t="s">
        <v>739</v>
      </c>
      <c r="D225" s="196">
        <v>0</v>
      </c>
      <c r="E225" s="196">
        <v>0</v>
      </c>
      <c r="F225" s="202">
        <f t="shared" si="33"/>
        <v>0</v>
      </c>
      <c r="G225" s="196">
        <v>0</v>
      </c>
      <c r="H225" s="196">
        <v>0</v>
      </c>
      <c r="I225" s="196">
        <v>0</v>
      </c>
      <c r="J225" s="196">
        <v>0</v>
      </c>
      <c r="K225" s="196">
        <v>0</v>
      </c>
      <c r="L225" s="196">
        <v>0</v>
      </c>
      <c r="M225" s="196">
        <v>0</v>
      </c>
      <c r="N225" s="196">
        <v>0</v>
      </c>
      <c r="O225" s="196">
        <v>0</v>
      </c>
      <c r="P225" s="196">
        <v>0</v>
      </c>
      <c r="Q225" s="196">
        <v>0</v>
      </c>
      <c r="R225" s="196">
        <v>0</v>
      </c>
      <c r="S225" s="196">
        <v>0</v>
      </c>
      <c r="T225" s="196">
        <v>0</v>
      </c>
      <c r="V225" s="21">
        <f>Раздел3!D218</f>
        <v>0</v>
      </c>
      <c r="W225" s="21">
        <f>Раздел3!E218</f>
        <v>0</v>
      </c>
      <c r="X225" s="21">
        <f>Раздел3!F218</f>
        <v>0</v>
      </c>
      <c r="Y225" s="21">
        <f>Раздел3!G218</f>
        <v>0</v>
      </c>
      <c r="Z225" s="21">
        <f>Раздел3!H218</f>
        <v>0</v>
      </c>
    </row>
    <row r="226" spans="2:26" ht="15.75" customHeight="1" x14ac:dyDescent="0.2">
      <c r="B226" s="152" t="s">
        <v>331</v>
      </c>
      <c r="C226" s="73" t="s">
        <v>740</v>
      </c>
      <c r="D226" s="196">
        <v>0</v>
      </c>
      <c r="E226" s="196">
        <v>0</v>
      </c>
      <c r="F226" s="202">
        <f t="shared" si="33"/>
        <v>0</v>
      </c>
      <c r="G226" s="196">
        <v>0</v>
      </c>
      <c r="H226" s="196">
        <v>0</v>
      </c>
      <c r="I226" s="196">
        <v>0</v>
      </c>
      <c r="J226" s="196">
        <v>0</v>
      </c>
      <c r="K226" s="196">
        <v>0</v>
      </c>
      <c r="L226" s="196">
        <v>0</v>
      </c>
      <c r="M226" s="196">
        <v>0</v>
      </c>
      <c r="N226" s="196">
        <v>0</v>
      </c>
      <c r="O226" s="196">
        <v>0</v>
      </c>
      <c r="P226" s="196">
        <v>0</v>
      </c>
      <c r="Q226" s="196">
        <v>0</v>
      </c>
      <c r="R226" s="196">
        <v>0</v>
      </c>
      <c r="S226" s="196">
        <v>0</v>
      </c>
      <c r="T226" s="196">
        <v>0</v>
      </c>
      <c r="V226" s="21">
        <f>Раздел3!D219</f>
        <v>0</v>
      </c>
      <c r="W226" s="21">
        <f>Раздел3!E219</f>
        <v>0</v>
      </c>
      <c r="X226" s="21">
        <f>Раздел3!F219</f>
        <v>0</v>
      </c>
      <c r="Y226" s="21">
        <f>Раздел3!G219</f>
        <v>0</v>
      </c>
      <c r="Z226" s="21">
        <f>Раздел3!H219</f>
        <v>0</v>
      </c>
    </row>
    <row r="227" spans="2:26" ht="16.5" customHeight="1" x14ac:dyDescent="0.2">
      <c r="B227" s="151" t="s">
        <v>412</v>
      </c>
      <c r="C227" s="73" t="s">
        <v>741</v>
      </c>
      <c r="D227" s="198">
        <f>IF(SUM(D228:D231)&gt;=1,1,0)</f>
        <v>0</v>
      </c>
      <c r="E227" s="198">
        <f>IF(SUM(E228:E231)&gt;=1,1,0)</f>
        <v>0</v>
      </c>
      <c r="F227" s="198">
        <f t="shared" ref="F227" si="40">SUM(G227:K227)*IF(D227&gt;0,1,0)</f>
        <v>0</v>
      </c>
      <c r="G227" s="198">
        <f>SUM(G228:G231)</f>
        <v>0</v>
      </c>
      <c r="H227" s="198">
        <f t="shared" ref="H227:T227" si="41">SUM(H228:H231)</f>
        <v>0</v>
      </c>
      <c r="I227" s="198">
        <f t="shared" si="41"/>
        <v>0</v>
      </c>
      <c r="J227" s="198">
        <f t="shared" si="41"/>
        <v>0</v>
      </c>
      <c r="K227" s="198">
        <f t="shared" si="41"/>
        <v>0</v>
      </c>
      <c r="L227" s="198">
        <f t="shared" si="41"/>
        <v>0</v>
      </c>
      <c r="M227" s="198">
        <f t="shared" si="41"/>
        <v>0</v>
      </c>
      <c r="N227" s="198">
        <f t="shared" si="41"/>
        <v>0</v>
      </c>
      <c r="O227" s="198">
        <f t="shared" si="41"/>
        <v>0</v>
      </c>
      <c r="P227" s="198">
        <f t="shared" si="41"/>
        <v>0</v>
      </c>
      <c r="Q227" s="198">
        <f t="shared" si="41"/>
        <v>0</v>
      </c>
      <c r="R227" s="198">
        <f t="shared" si="41"/>
        <v>0</v>
      </c>
      <c r="S227" s="198">
        <f t="shared" si="41"/>
        <v>0</v>
      </c>
      <c r="T227" s="198">
        <f t="shared" si="41"/>
        <v>0</v>
      </c>
      <c r="V227" s="21">
        <f>Раздел3!D220</f>
        <v>0</v>
      </c>
      <c r="W227" s="21">
        <f>Раздел3!E220</f>
        <v>0</v>
      </c>
      <c r="X227" s="21">
        <f>Раздел3!F220</f>
        <v>0</v>
      </c>
      <c r="Y227" s="21">
        <f>Раздел3!G220</f>
        <v>0</v>
      </c>
      <c r="Z227" s="21">
        <f>Раздел3!H220</f>
        <v>0</v>
      </c>
    </row>
    <row r="228" spans="2:26" ht="21.75" customHeight="1" x14ac:dyDescent="0.2">
      <c r="B228" s="152" t="s">
        <v>442</v>
      </c>
      <c r="C228" s="73" t="s">
        <v>742</v>
      </c>
      <c r="D228" s="196">
        <v>0</v>
      </c>
      <c r="E228" s="196">
        <v>0</v>
      </c>
      <c r="F228" s="198">
        <f t="shared" si="33"/>
        <v>0</v>
      </c>
      <c r="G228" s="196">
        <v>0</v>
      </c>
      <c r="H228" s="196">
        <v>0</v>
      </c>
      <c r="I228" s="196">
        <v>0</v>
      </c>
      <c r="J228" s="196">
        <v>0</v>
      </c>
      <c r="K228" s="196">
        <v>0</v>
      </c>
      <c r="L228" s="196">
        <v>0</v>
      </c>
      <c r="M228" s="196">
        <v>0</v>
      </c>
      <c r="N228" s="196">
        <v>0</v>
      </c>
      <c r="O228" s="196">
        <v>0</v>
      </c>
      <c r="P228" s="196">
        <v>0</v>
      </c>
      <c r="Q228" s="186">
        <v>0</v>
      </c>
      <c r="R228" s="196">
        <v>0</v>
      </c>
      <c r="S228" s="196">
        <v>0</v>
      </c>
      <c r="T228" s="196">
        <v>0</v>
      </c>
      <c r="V228" s="21">
        <f>Раздел3!D221</f>
        <v>0</v>
      </c>
      <c r="W228" s="21">
        <f>Раздел3!E221</f>
        <v>0</v>
      </c>
      <c r="X228" s="21">
        <f>Раздел3!F221</f>
        <v>0</v>
      </c>
      <c r="Y228" s="21">
        <f>Раздел3!G221</f>
        <v>0</v>
      </c>
      <c r="Z228" s="21">
        <f>Раздел3!H221</f>
        <v>0</v>
      </c>
    </row>
    <row r="229" spans="2:26" ht="15.75" customHeight="1" x14ac:dyDescent="0.2">
      <c r="B229" s="152" t="s">
        <v>310</v>
      </c>
      <c r="C229" s="73" t="s">
        <v>743</v>
      </c>
      <c r="D229" s="196">
        <v>0</v>
      </c>
      <c r="E229" s="201">
        <v>0</v>
      </c>
      <c r="F229" s="202">
        <f t="shared" si="33"/>
        <v>0</v>
      </c>
      <c r="G229" s="196">
        <v>0</v>
      </c>
      <c r="H229" s="196">
        <v>0</v>
      </c>
      <c r="I229" s="196">
        <v>0</v>
      </c>
      <c r="J229" s="196">
        <v>0</v>
      </c>
      <c r="K229" s="196">
        <v>0</v>
      </c>
      <c r="L229" s="196">
        <v>0</v>
      </c>
      <c r="M229" s="196">
        <v>0</v>
      </c>
      <c r="N229" s="196">
        <v>0</v>
      </c>
      <c r="O229" s="196">
        <v>0</v>
      </c>
      <c r="P229" s="196">
        <v>0</v>
      </c>
      <c r="Q229" s="196">
        <v>0</v>
      </c>
      <c r="R229" s="196">
        <v>0</v>
      </c>
      <c r="S229" s="200">
        <v>0</v>
      </c>
      <c r="T229" s="204">
        <v>0</v>
      </c>
      <c r="V229" s="21">
        <f>Раздел3!D222</f>
        <v>0</v>
      </c>
      <c r="W229" s="21">
        <f>Раздел3!E222</f>
        <v>0</v>
      </c>
      <c r="X229" s="21">
        <f>Раздел3!F222</f>
        <v>0</v>
      </c>
      <c r="Y229" s="21">
        <f>Раздел3!G222</f>
        <v>0</v>
      </c>
      <c r="Z229" s="21">
        <f>Раздел3!H222</f>
        <v>0</v>
      </c>
    </row>
    <row r="230" spans="2:26" ht="15.75" customHeight="1" x14ac:dyDescent="0.2">
      <c r="B230" s="152" t="s">
        <v>149</v>
      </c>
      <c r="C230" s="73" t="s">
        <v>744</v>
      </c>
      <c r="D230" s="196">
        <v>0</v>
      </c>
      <c r="E230" s="187">
        <v>0</v>
      </c>
      <c r="F230" s="202">
        <f t="shared" si="33"/>
        <v>0</v>
      </c>
      <c r="G230" s="196">
        <v>0</v>
      </c>
      <c r="H230" s="196">
        <v>0</v>
      </c>
      <c r="I230" s="196">
        <v>0</v>
      </c>
      <c r="J230" s="196">
        <v>0</v>
      </c>
      <c r="K230" s="196">
        <v>0</v>
      </c>
      <c r="L230" s="196">
        <v>0</v>
      </c>
      <c r="M230" s="196">
        <v>0</v>
      </c>
      <c r="N230" s="196">
        <v>0</v>
      </c>
      <c r="O230" s="196">
        <v>0</v>
      </c>
      <c r="P230" s="196">
        <v>0</v>
      </c>
      <c r="Q230" s="196">
        <v>0</v>
      </c>
      <c r="R230" s="196">
        <v>0</v>
      </c>
      <c r="S230" s="200">
        <v>0</v>
      </c>
      <c r="T230" s="204">
        <v>0</v>
      </c>
      <c r="V230" s="21">
        <f>Раздел3!D223</f>
        <v>0</v>
      </c>
      <c r="W230" s="21">
        <f>Раздел3!E223</f>
        <v>0</v>
      </c>
      <c r="X230" s="21">
        <f>Раздел3!F223</f>
        <v>0</v>
      </c>
      <c r="Y230" s="21">
        <f>Раздел3!G223</f>
        <v>0</v>
      </c>
      <c r="Z230" s="21">
        <f>Раздел3!H223</f>
        <v>0</v>
      </c>
    </row>
    <row r="231" spans="2:26" ht="15.75" customHeight="1" x14ac:dyDescent="0.2">
      <c r="B231" s="152" t="s">
        <v>147</v>
      </c>
      <c r="C231" s="73" t="s">
        <v>745</v>
      </c>
      <c r="D231" s="196">
        <v>0</v>
      </c>
      <c r="E231" s="187">
        <v>0</v>
      </c>
      <c r="F231" s="202">
        <f t="shared" si="33"/>
        <v>0</v>
      </c>
      <c r="G231" s="196">
        <v>0</v>
      </c>
      <c r="H231" s="196">
        <v>0</v>
      </c>
      <c r="I231" s="196">
        <v>0</v>
      </c>
      <c r="J231" s="196">
        <v>0</v>
      </c>
      <c r="K231" s="196">
        <v>0</v>
      </c>
      <c r="L231" s="196">
        <v>0</v>
      </c>
      <c r="M231" s="196">
        <v>0</v>
      </c>
      <c r="N231" s="196">
        <v>0</v>
      </c>
      <c r="O231" s="196">
        <v>0</v>
      </c>
      <c r="P231" s="196">
        <v>0</v>
      </c>
      <c r="Q231" s="196">
        <v>0</v>
      </c>
      <c r="R231" s="196">
        <v>0</v>
      </c>
      <c r="S231" s="200">
        <v>0</v>
      </c>
      <c r="T231" s="204">
        <v>0</v>
      </c>
      <c r="V231" s="21">
        <f>Раздел3!D224</f>
        <v>0</v>
      </c>
      <c r="W231" s="21">
        <f>Раздел3!E224</f>
        <v>0</v>
      </c>
      <c r="X231" s="21">
        <f>Раздел3!F224</f>
        <v>0</v>
      </c>
      <c r="Y231" s="21">
        <f>Раздел3!G224</f>
        <v>0</v>
      </c>
      <c r="Z231" s="21">
        <f>Раздел3!H224</f>
        <v>0</v>
      </c>
    </row>
    <row r="232" spans="2:26" ht="15.75" customHeight="1" x14ac:dyDescent="0.2">
      <c r="B232" s="151" t="s">
        <v>299</v>
      </c>
      <c r="C232" s="73" t="s">
        <v>746</v>
      </c>
      <c r="D232" s="196">
        <v>0</v>
      </c>
      <c r="E232" s="186">
        <v>0</v>
      </c>
      <c r="F232" s="198">
        <f t="shared" si="33"/>
        <v>0</v>
      </c>
      <c r="G232" s="196">
        <v>0</v>
      </c>
      <c r="H232" s="196">
        <v>0</v>
      </c>
      <c r="I232" s="196">
        <v>0</v>
      </c>
      <c r="J232" s="196">
        <v>0</v>
      </c>
      <c r="K232" s="196">
        <v>0</v>
      </c>
      <c r="L232" s="196">
        <v>0</v>
      </c>
      <c r="M232" s="196">
        <v>0</v>
      </c>
      <c r="N232" s="196">
        <v>0</v>
      </c>
      <c r="O232" s="196">
        <v>0</v>
      </c>
      <c r="P232" s="196">
        <v>0</v>
      </c>
      <c r="Q232" s="196">
        <v>0</v>
      </c>
      <c r="R232" s="196">
        <v>0</v>
      </c>
      <c r="S232" s="196">
        <v>0</v>
      </c>
      <c r="T232" s="196">
        <v>0</v>
      </c>
      <c r="V232" s="21">
        <f>Раздел3!D225</f>
        <v>0</v>
      </c>
      <c r="W232" s="21">
        <f>Раздел3!E225</f>
        <v>0</v>
      </c>
      <c r="X232" s="21">
        <f>Раздел3!F225</f>
        <v>0</v>
      </c>
      <c r="Y232" s="21">
        <f>Раздел3!G225</f>
        <v>0</v>
      </c>
      <c r="Z232" s="21">
        <f>Раздел3!H225</f>
        <v>0</v>
      </c>
    </row>
    <row r="233" spans="2:26" ht="15.75" customHeight="1" x14ac:dyDescent="0.2">
      <c r="B233" s="151" t="s">
        <v>413</v>
      </c>
      <c r="C233" s="73" t="s">
        <v>747</v>
      </c>
      <c r="D233" s="198">
        <f>IF(SUM(D234:D235)&gt;=1,1,0)</f>
        <v>0</v>
      </c>
      <c r="E233" s="198">
        <f>IF(SUM(E234:E235)&gt;=1,1,0)</f>
        <v>0</v>
      </c>
      <c r="F233" s="198">
        <f t="shared" ref="F233" si="42">SUM(G233:K233)*IF(D233&gt;0,1,0)</f>
        <v>0</v>
      </c>
      <c r="G233" s="198">
        <f t="shared" ref="G233:T233" si="43">SUM(G234:G235)</f>
        <v>0</v>
      </c>
      <c r="H233" s="198">
        <f t="shared" si="43"/>
        <v>0</v>
      </c>
      <c r="I233" s="198">
        <f t="shared" si="43"/>
        <v>0</v>
      </c>
      <c r="J233" s="198">
        <f t="shared" si="43"/>
        <v>0</v>
      </c>
      <c r="K233" s="198">
        <f t="shared" si="43"/>
        <v>0</v>
      </c>
      <c r="L233" s="198">
        <f t="shared" si="43"/>
        <v>0</v>
      </c>
      <c r="M233" s="198">
        <f t="shared" si="43"/>
        <v>0</v>
      </c>
      <c r="N233" s="198">
        <f t="shared" si="43"/>
        <v>0</v>
      </c>
      <c r="O233" s="198">
        <f t="shared" si="43"/>
        <v>0</v>
      </c>
      <c r="P233" s="198">
        <f t="shared" si="43"/>
        <v>0</v>
      </c>
      <c r="Q233" s="198">
        <f t="shared" si="43"/>
        <v>0</v>
      </c>
      <c r="R233" s="198">
        <f t="shared" si="43"/>
        <v>0</v>
      </c>
      <c r="S233" s="198">
        <f t="shared" si="43"/>
        <v>0</v>
      </c>
      <c r="T233" s="198">
        <f t="shared" si="43"/>
        <v>0</v>
      </c>
      <c r="V233" s="21">
        <f>Раздел3!D226</f>
        <v>0</v>
      </c>
      <c r="W233" s="21">
        <f>Раздел3!E226</f>
        <v>0</v>
      </c>
      <c r="X233" s="21">
        <f>Раздел3!F226</f>
        <v>0</v>
      </c>
      <c r="Y233" s="21">
        <f>Раздел3!G226</f>
        <v>0</v>
      </c>
      <c r="Z233" s="21">
        <f>Раздел3!H226</f>
        <v>0</v>
      </c>
    </row>
    <row r="234" spans="2:26" ht="21" customHeight="1" x14ac:dyDescent="0.2">
      <c r="B234" s="152" t="s">
        <v>443</v>
      </c>
      <c r="C234" s="73" t="s">
        <v>748</v>
      </c>
      <c r="D234" s="196">
        <v>0</v>
      </c>
      <c r="E234" s="201">
        <v>0</v>
      </c>
      <c r="F234" s="202">
        <f t="shared" si="33"/>
        <v>0</v>
      </c>
      <c r="G234" s="196">
        <v>0</v>
      </c>
      <c r="H234" s="196">
        <v>0</v>
      </c>
      <c r="I234" s="196">
        <v>0</v>
      </c>
      <c r="J234" s="196">
        <v>0</v>
      </c>
      <c r="K234" s="196">
        <v>0</v>
      </c>
      <c r="L234" s="196">
        <v>0</v>
      </c>
      <c r="M234" s="196">
        <v>0</v>
      </c>
      <c r="N234" s="196">
        <v>0</v>
      </c>
      <c r="O234" s="196">
        <v>0</v>
      </c>
      <c r="P234" s="196">
        <v>0</v>
      </c>
      <c r="Q234" s="186">
        <v>0</v>
      </c>
      <c r="R234" s="196">
        <v>0</v>
      </c>
      <c r="S234" s="200">
        <v>0</v>
      </c>
      <c r="T234" s="204">
        <v>0</v>
      </c>
      <c r="V234" s="21">
        <f>Раздел3!D227</f>
        <v>0</v>
      </c>
      <c r="W234" s="21">
        <f>Раздел3!E227</f>
        <v>0</v>
      </c>
      <c r="X234" s="21">
        <f>Раздел3!F227</f>
        <v>0</v>
      </c>
      <c r="Y234" s="21">
        <f>Раздел3!G227</f>
        <v>0</v>
      </c>
      <c r="Z234" s="21">
        <f>Раздел3!H227</f>
        <v>0</v>
      </c>
    </row>
    <row r="235" spans="2:26" ht="15.75" customHeight="1" x14ac:dyDescent="0.2">
      <c r="B235" s="152" t="s">
        <v>311</v>
      </c>
      <c r="C235" s="73" t="s">
        <v>749</v>
      </c>
      <c r="D235" s="196">
        <v>0</v>
      </c>
      <c r="E235" s="201">
        <v>0</v>
      </c>
      <c r="F235" s="208">
        <f t="shared" si="33"/>
        <v>0</v>
      </c>
      <c r="G235" s="196">
        <v>0</v>
      </c>
      <c r="H235" s="196">
        <v>0</v>
      </c>
      <c r="I235" s="196">
        <v>0</v>
      </c>
      <c r="J235" s="196">
        <v>0</v>
      </c>
      <c r="K235" s="196">
        <v>0</v>
      </c>
      <c r="L235" s="196">
        <v>0</v>
      </c>
      <c r="M235" s="196">
        <v>0</v>
      </c>
      <c r="N235" s="196">
        <v>0</v>
      </c>
      <c r="O235" s="196">
        <v>0</v>
      </c>
      <c r="P235" s="196">
        <v>0</v>
      </c>
      <c r="Q235" s="196">
        <v>0</v>
      </c>
      <c r="R235" s="196">
        <v>0</v>
      </c>
      <c r="S235" s="200">
        <v>0</v>
      </c>
      <c r="T235" s="204">
        <v>0</v>
      </c>
      <c r="V235" s="21">
        <f>Раздел3!D228</f>
        <v>0</v>
      </c>
      <c r="W235" s="21">
        <f>Раздел3!E228</f>
        <v>0</v>
      </c>
      <c r="X235" s="21">
        <f>Раздел3!F228</f>
        <v>0</v>
      </c>
      <c r="Y235" s="21">
        <f>Раздел3!G228</f>
        <v>0</v>
      </c>
      <c r="Z235" s="21">
        <f>Раздел3!H228</f>
        <v>0</v>
      </c>
    </row>
    <row r="236" spans="2:26" ht="15.75" customHeight="1" x14ac:dyDescent="0.2">
      <c r="B236" s="151" t="s">
        <v>771</v>
      </c>
      <c r="C236" s="73" t="s">
        <v>750</v>
      </c>
      <c r="D236" s="198">
        <f>IF(SUM(D237:D239)&gt;=1,1,0)</f>
        <v>0</v>
      </c>
      <c r="E236" s="198">
        <f>IF(SUM(E237:E239)&gt;=1,1,0)</f>
        <v>0</v>
      </c>
      <c r="F236" s="198">
        <f t="shared" ref="F236" si="44">SUM(G236:K236)*IF(D236&gt;0,1,0)</f>
        <v>0</v>
      </c>
      <c r="G236" s="198">
        <f>SUM(G237:G239)</f>
        <v>0</v>
      </c>
      <c r="H236" s="198">
        <f t="shared" ref="H236:T236" si="45">SUM(H237:H239)</f>
        <v>0</v>
      </c>
      <c r="I236" s="198">
        <f t="shared" si="45"/>
        <v>0</v>
      </c>
      <c r="J236" s="198">
        <f t="shared" si="45"/>
        <v>0</v>
      </c>
      <c r="K236" s="198">
        <f t="shared" si="45"/>
        <v>0</v>
      </c>
      <c r="L236" s="198">
        <f t="shared" si="45"/>
        <v>0</v>
      </c>
      <c r="M236" s="198">
        <f t="shared" si="45"/>
        <v>0</v>
      </c>
      <c r="N236" s="198">
        <f t="shared" si="45"/>
        <v>0</v>
      </c>
      <c r="O236" s="198">
        <f t="shared" si="45"/>
        <v>0</v>
      </c>
      <c r="P236" s="198">
        <f t="shared" si="45"/>
        <v>0</v>
      </c>
      <c r="Q236" s="198">
        <f t="shared" si="45"/>
        <v>0</v>
      </c>
      <c r="R236" s="198">
        <f t="shared" si="45"/>
        <v>0</v>
      </c>
      <c r="S236" s="198">
        <f t="shared" si="45"/>
        <v>0</v>
      </c>
      <c r="T236" s="198">
        <f t="shared" si="45"/>
        <v>0</v>
      </c>
    </row>
    <row r="237" spans="2:26" ht="20.25" customHeight="1" x14ac:dyDescent="0.2">
      <c r="B237" s="152" t="s">
        <v>770</v>
      </c>
      <c r="C237" s="73" t="s">
        <v>751</v>
      </c>
      <c r="D237" s="196"/>
      <c r="E237" s="201"/>
      <c r="F237" s="202">
        <f t="shared" si="33"/>
        <v>0</v>
      </c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86"/>
      <c r="R237" s="196"/>
      <c r="S237" s="200"/>
      <c r="T237" s="204"/>
    </row>
    <row r="238" spans="2:26" ht="15.75" customHeight="1" x14ac:dyDescent="0.2">
      <c r="B238" s="152" t="s">
        <v>313</v>
      </c>
      <c r="C238" s="73" t="s">
        <v>752</v>
      </c>
      <c r="D238" s="196"/>
      <c r="E238" s="201"/>
      <c r="F238" s="202">
        <f t="shared" si="33"/>
        <v>0</v>
      </c>
      <c r="G238" s="196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200"/>
      <c r="T238" s="204"/>
    </row>
    <row r="239" spans="2:26" ht="15.75" customHeight="1" x14ac:dyDescent="0.2">
      <c r="B239" s="152" t="s">
        <v>526</v>
      </c>
      <c r="C239" s="73" t="s">
        <v>753</v>
      </c>
      <c r="D239" s="196"/>
      <c r="E239" s="187"/>
      <c r="F239" s="202">
        <f t="shared" si="33"/>
        <v>0</v>
      </c>
      <c r="G239" s="196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  <c r="R239" s="196"/>
      <c r="S239" s="200"/>
      <c r="T239" s="204"/>
    </row>
    <row r="240" spans="2:26" ht="15.75" customHeight="1" x14ac:dyDescent="0.2">
      <c r="B240" s="151" t="s">
        <v>74</v>
      </c>
      <c r="C240" s="73" t="s">
        <v>754</v>
      </c>
      <c r="D240" s="196"/>
      <c r="E240" s="201"/>
      <c r="F240" s="202">
        <f t="shared" si="33"/>
        <v>0</v>
      </c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200"/>
      <c r="T240" s="204"/>
    </row>
    <row r="241" spans="2:23" ht="16.5" customHeight="1" x14ac:dyDescent="0.2">
      <c r="B241" s="151" t="s">
        <v>75</v>
      </c>
      <c r="C241" s="73" t="s">
        <v>755</v>
      </c>
      <c r="D241" s="196"/>
      <c r="E241" s="201"/>
      <c r="F241" s="202">
        <f t="shared" si="33"/>
        <v>0</v>
      </c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200"/>
      <c r="T241" s="204"/>
    </row>
    <row r="242" spans="2:23" ht="16.5" customHeight="1" x14ac:dyDescent="0.2">
      <c r="B242" s="151" t="s">
        <v>527</v>
      </c>
      <c r="C242" s="73" t="s">
        <v>756</v>
      </c>
      <c r="D242" s="196"/>
      <c r="E242" s="187"/>
      <c r="F242" s="202">
        <f t="shared" si="33"/>
        <v>0</v>
      </c>
      <c r="G242" s="196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200"/>
      <c r="T242" s="204"/>
    </row>
    <row r="243" spans="2:23" ht="16.5" customHeight="1" x14ac:dyDescent="0.2">
      <c r="B243" s="151" t="s">
        <v>300</v>
      </c>
      <c r="C243" s="73" t="s">
        <v>757</v>
      </c>
      <c r="D243" s="196"/>
      <c r="E243" s="187"/>
      <c r="F243" s="202">
        <f t="shared" si="33"/>
        <v>0</v>
      </c>
      <c r="G243" s="196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200"/>
      <c r="T243" s="204"/>
    </row>
    <row r="244" spans="2:23" ht="16.5" customHeight="1" x14ac:dyDescent="0.2">
      <c r="B244" s="151" t="s">
        <v>301</v>
      </c>
      <c r="C244" s="73" t="s">
        <v>758</v>
      </c>
      <c r="D244" s="196"/>
      <c r="E244" s="187"/>
      <c r="F244" s="202">
        <f t="shared" si="33"/>
        <v>0</v>
      </c>
      <c r="G244" s="196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200"/>
      <c r="T244" s="204"/>
    </row>
    <row r="245" spans="2:23" ht="16.5" customHeight="1" x14ac:dyDescent="0.2">
      <c r="B245" s="151" t="s">
        <v>76</v>
      </c>
      <c r="C245" s="73" t="s">
        <v>759</v>
      </c>
      <c r="D245" s="196"/>
      <c r="E245" s="201"/>
      <c r="F245" s="202">
        <f t="shared" si="33"/>
        <v>0</v>
      </c>
      <c r="G245" s="196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200"/>
      <c r="T245" s="204"/>
    </row>
    <row r="246" spans="2:23" ht="16.5" customHeight="1" x14ac:dyDescent="0.2">
      <c r="B246" s="151" t="s">
        <v>77</v>
      </c>
      <c r="C246" s="73" t="s">
        <v>760</v>
      </c>
      <c r="D246" s="196"/>
      <c r="E246" s="187"/>
      <c r="F246" s="202">
        <f t="shared" si="33"/>
        <v>0</v>
      </c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200"/>
      <c r="T246" s="204"/>
    </row>
    <row r="247" spans="2:23" ht="16.5" customHeight="1" x14ac:dyDescent="0.2">
      <c r="B247" s="151" t="s">
        <v>290</v>
      </c>
      <c r="C247" s="73" t="s">
        <v>761</v>
      </c>
      <c r="D247" s="196"/>
      <c r="E247" s="187"/>
      <c r="F247" s="202">
        <f t="shared" si="33"/>
        <v>0</v>
      </c>
      <c r="G247" s="196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200"/>
      <c r="T247" s="204"/>
    </row>
    <row r="248" spans="2:23" ht="21" customHeight="1" x14ac:dyDescent="0.2">
      <c r="B248" s="151" t="s">
        <v>291</v>
      </c>
      <c r="C248" s="73" t="s">
        <v>762</v>
      </c>
      <c r="D248" s="196"/>
      <c r="E248" s="187"/>
      <c r="F248" s="202">
        <f t="shared" si="33"/>
        <v>0</v>
      </c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200"/>
      <c r="T248" s="204"/>
    </row>
    <row r="249" spans="2:23" ht="16.5" customHeight="1" x14ac:dyDescent="0.2">
      <c r="B249" s="83" t="s">
        <v>125</v>
      </c>
      <c r="C249" s="73" t="s">
        <v>763</v>
      </c>
      <c r="D249" s="202">
        <f>SUM(D8:D19,D22:D25,D28:D38,D41:D45,D50:D52,D56:D64,D69:D78,D81:D87,D90:D93,D101:D115,D118:D123,D126,D131,D132,D138:D141,D146:D179,D185:D190,D195,D196,D200:D206,D209:D212,D217:D221,D227,D232,D233,D236,D240:D248)</f>
        <v>2</v>
      </c>
      <c r="E249" s="202">
        <f>SUM(E8:E19,E22:E25,E28:E38,E41:E45,E50:E52,E56:E64,E69:E78,E81:E87,E90:E93,E101:E115,E118:E123,E126,E131,E132,E138:E141,E146:E179,E185:E190,E195,E196,E200:E206,E209:E212,E217:E221,E227,E232,E233,E236,E240:E248)</f>
        <v>0</v>
      </c>
      <c r="F249" s="202">
        <f t="shared" si="33"/>
        <v>835</v>
      </c>
      <c r="G249" s="202">
        <f t="shared" ref="G249:T249" si="46">SUM(G8:G19,G22:G25,G28:G38,G41:G45,G50:G52,G56:G64,G69:G78,G81:G87,G90:G93,G101:G115,G118:G123,G126,G131,G132,G138:G141,G146:G179,G185:G190,G195,G196,G200:G206,G209:G212,G217:G221,G227,G232,G233,G236,G240:G248)</f>
        <v>234</v>
      </c>
      <c r="H249" s="202">
        <f t="shared" si="46"/>
        <v>315</v>
      </c>
      <c r="I249" s="202">
        <f t="shared" si="46"/>
        <v>286</v>
      </c>
      <c r="J249" s="202">
        <f t="shared" si="46"/>
        <v>0</v>
      </c>
      <c r="K249" s="202">
        <f t="shared" si="46"/>
        <v>0</v>
      </c>
      <c r="L249" s="202">
        <f t="shared" si="46"/>
        <v>0</v>
      </c>
      <c r="M249" s="202">
        <f t="shared" si="46"/>
        <v>701</v>
      </c>
      <c r="N249" s="202">
        <f t="shared" si="46"/>
        <v>134</v>
      </c>
      <c r="O249" s="202">
        <f t="shared" si="46"/>
        <v>0</v>
      </c>
      <c r="P249" s="202">
        <f t="shared" si="46"/>
        <v>0</v>
      </c>
      <c r="Q249" s="202">
        <f t="shared" si="46"/>
        <v>424</v>
      </c>
      <c r="R249" s="202">
        <f t="shared" si="46"/>
        <v>0</v>
      </c>
      <c r="S249" s="202">
        <f t="shared" si="46"/>
        <v>0</v>
      </c>
      <c r="T249" s="202">
        <f t="shared" si="46"/>
        <v>601</v>
      </c>
      <c r="W249" s="13">
        <f>Раздел9!D16</f>
        <v>0</v>
      </c>
    </row>
    <row r="250" spans="2:23" ht="24" customHeight="1" x14ac:dyDescent="0.2">
      <c r="B250" s="96"/>
    </row>
    <row r="251" spans="2:23" ht="23.25" customHeight="1" x14ac:dyDescent="0.2"/>
    <row r="252" spans="2:23" ht="19.5" customHeight="1" x14ac:dyDescent="0.2"/>
    <row r="253" spans="2:23" ht="24.75" customHeight="1" x14ac:dyDescent="0.2"/>
  </sheetData>
  <sheetProtection algorithmName="SHA-512" hashValue="pQXus60EpZPcDDgye7f6MJWTyS41KWSEuyvvK31hbj87tuBNrlpWXRt7k5PbDd+98E1T9h/fYMATnJoYsneiNw==" saltValue="FYdY8p/wrVHFstyaL7j98Q==" spinCount="100000" sheet="1" objects="1" scenarios="1" selectLockedCells="1"/>
  <mergeCells count="16">
    <mergeCell ref="D3:E5"/>
    <mergeCell ref="T5:T6"/>
    <mergeCell ref="L5:P5"/>
    <mergeCell ref="U1:U204"/>
    <mergeCell ref="A1:A204"/>
    <mergeCell ref="B3:B6"/>
    <mergeCell ref="C3:C6"/>
    <mergeCell ref="Q2:T2"/>
    <mergeCell ref="F3:T3"/>
    <mergeCell ref="F4:T4"/>
    <mergeCell ref="F5:F6"/>
    <mergeCell ref="G5:K5"/>
    <mergeCell ref="B1:T1"/>
    <mergeCell ref="Q5:Q6"/>
    <mergeCell ref="R5:R6"/>
    <mergeCell ref="S5:S6"/>
  </mergeCells>
  <conditionalFormatting sqref="F8:F249 L8:P20 L22:P249 L21 O21:P21">
    <cfRule type="expression" dxfId="145" priority="450" stopIfTrue="1">
      <formula>$F8&lt;&gt;SUM($L8:$P8)</formula>
    </cfRule>
  </conditionalFormatting>
  <conditionalFormatting sqref="F8:F249 Q8:Q249">
    <cfRule type="expression" dxfId="144" priority="449" stopIfTrue="1">
      <formula>$Q8&gt;$F8</formula>
    </cfRule>
  </conditionalFormatting>
  <conditionalFormatting sqref="R8:R249">
    <cfRule type="expression" dxfId="143" priority="448" stopIfTrue="1">
      <formula>$R8&gt;$F8</formula>
    </cfRule>
  </conditionalFormatting>
  <conditionalFormatting sqref="T8:T249">
    <cfRule type="expression" dxfId="142" priority="444" stopIfTrue="1">
      <formula>$F8&lt;$T8</formula>
    </cfRule>
  </conditionalFormatting>
  <conditionalFormatting sqref="S8:S249">
    <cfRule type="expression" dxfId="141" priority="49">
      <formula>$S8&gt;$F8</formula>
    </cfRule>
  </conditionalFormatting>
  <conditionalFormatting sqref="F8:K249">
    <cfRule type="expression" dxfId="140" priority="32">
      <formula>SUM($G8:$K8)&lt;&gt;$F8</formula>
    </cfRule>
  </conditionalFormatting>
  <conditionalFormatting sqref="L8:P20 L22:P249 L21 O21:P21">
    <cfRule type="expression" dxfId="139" priority="3">
      <formula>IF($L8+$M8+$N8+$O8+$P8=0,IF( $D8&gt;0,1,0),0)=1</formula>
    </cfRule>
  </conditionalFormatting>
  <conditionalFormatting sqref="D8:D249 F8:K249">
    <cfRule type="expression" dxfId="138" priority="368" stopIfTrue="1">
      <formula>IF($G8+$H8+$I8+$J8+$K8=0,IF( $D8&gt;0,1,0),0)=1</formula>
    </cfRule>
  </conditionalFormatting>
  <conditionalFormatting sqref="Q21 Q40 Q47 Q49 Q54 Q80 Q144 Q229 Q235 Q238">
    <cfRule type="expression" dxfId="137" priority="2">
      <formula>$Q21&lt;&gt;$F21</formula>
    </cfRule>
  </conditionalFormatting>
  <conditionalFormatting sqref="R249">
    <cfRule type="expression" dxfId="136" priority="1">
      <formula>$R$249&gt;$W$249</formula>
    </cfRule>
  </conditionalFormatting>
  <dataValidations count="3">
    <dataValidation type="whole" operator="greaterThanOrEqual" allowBlank="1" showInputMessage="1" showErrorMessage="1" errorTitle="Ошибка" error="Используйте только целые числа" sqref="F8:T249">
      <formula1>0</formula1>
    </dataValidation>
    <dataValidation type="whole" allowBlank="1" showInputMessage="1" showErrorMessage="1" errorTitle="Ошибка" error="Используйте только 1" sqref="D8:E248">
      <formula1>0</formula1>
      <formula2>1</formula2>
    </dataValidation>
    <dataValidation allowBlank="1" showInputMessage="1" showErrorMessage="1" errorTitle="Ошибка" error="Используйте только 1" sqref="D249:E249"/>
  </dataValidation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V255"/>
  <sheetViews>
    <sheetView showGridLines="0" showZeros="0" topLeftCell="B1" zoomScale="80" zoomScaleNormal="80" zoomScaleSheetLayoutView="85" workbookViewId="0">
      <pane ySplit="7" topLeftCell="A242" activePane="bottomLeft" state="frozen"/>
      <selection activeCell="B1" sqref="B1"/>
      <selection pane="bottomLeft" activeCell="H23" sqref="H23:H24"/>
    </sheetView>
  </sheetViews>
  <sheetFormatPr defaultColWidth="9.140625" defaultRowHeight="10.5" x14ac:dyDescent="0.15"/>
  <cols>
    <col min="1" max="1" width="5.85546875" style="13" hidden="1" customWidth="1"/>
    <col min="2" max="2" width="25.85546875" style="22" customWidth="1"/>
    <col min="3" max="3" width="4.5703125" style="13" customWidth="1"/>
    <col min="4" max="4" width="9.85546875" style="13" customWidth="1"/>
    <col min="5" max="5" width="9.5703125" style="13" customWidth="1"/>
    <col min="6" max="6" width="8" style="13" customWidth="1"/>
    <col min="7" max="7" width="11.28515625" style="13" customWidth="1"/>
    <col min="8" max="8" width="11.140625" style="13" customWidth="1"/>
    <col min="9" max="9" width="9.85546875" style="13" customWidth="1"/>
    <col min="10" max="10" width="9.7109375" style="13" customWidth="1"/>
    <col min="11" max="11" width="7.85546875" style="13" customWidth="1"/>
    <col min="12" max="12" width="11" style="13" customWidth="1"/>
    <col min="13" max="13" width="10.85546875" style="13" customWidth="1"/>
    <col min="14" max="14" width="10.7109375" style="13" customWidth="1"/>
    <col min="15" max="15" width="9.5703125" style="13" customWidth="1"/>
    <col min="16" max="16" width="7.85546875" style="13" customWidth="1"/>
    <col min="17" max="17" width="10.85546875" style="13" customWidth="1"/>
    <col min="18" max="18" width="11" style="13" customWidth="1"/>
    <col min="19" max="20" width="4.7109375" style="13" hidden="1" customWidth="1"/>
    <col min="21" max="21" width="6.42578125" style="13" hidden="1" customWidth="1"/>
    <col min="22" max="25" width="5.28515625" style="13" hidden="1" customWidth="1"/>
    <col min="26" max="26" width="9.140625" style="13" hidden="1" customWidth="1"/>
    <col min="27" max="27" width="14.7109375" style="13" hidden="1" customWidth="1"/>
    <col min="28" max="28" width="14.85546875" style="13" hidden="1" customWidth="1"/>
    <col min="29" max="29" width="12.7109375" style="13" hidden="1" customWidth="1"/>
    <col min="30" max="30" width="10.5703125" style="13" hidden="1" customWidth="1"/>
    <col min="31" max="35" width="9.140625" style="13" customWidth="1"/>
    <col min="36" max="16384" width="9.140625" style="13"/>
  </cols>
  <sheetData>
    <row r="1" spans="1:48" ht="14.25" customHeight="1" x14ac:dyDescent="0.15">
      <c r="A1" s="340"/>
      <c r="B1" s="349" t="s">
        <v>150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39"/>
    </row>
    <row r="2" spans="1:48" ht="11.25" customHeight="1" x14ac:dyDescent="0.15">
      <c r="A2" s="340"/>
      <c r="B2" s="8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345" t="s">
        <v>190</v>
      </c>
      <c r="O2" s="345"/>
      <c r="P2" s="345"/>
      <c r="Q2" s="345"/>
      <c r="R2" s="345"/>
      <c r="S2" s="339"/>
    </row>
    <row r="3" spans="1:48" ht="31.5" customHeight="1" x14ac:dyDescent="0.15">
      <c r="A3" s="340"/>
      <c r="B3" s="336" t="s">
        <v>11</v>
      </c>
      <c r="C3" s="343" t="s">
        <v>96</v>
      </c>
      <c r="D3" s="338" t="s">
        <v>360</v>
      </c>
      <c r="E3" s="338"/>
      <c r="F3" s="338"/>
      <c r="G3" s="338"/>
      <c r="H3" s="338"/>
      <c r="I3" s="338" t="s">
        <v>151</v>
      </c>
      <c r="J3" s="338"/>
      <c r="K3" s="338"/>
      <c r="L3" s="338"/>
      <c r="M3" s="338"/>
      <c r="N3" s="338" t="s">
        <v>152</v>
      </c>
      <c r="O3" s="338"/>
      <c r="P3" s="338"/>
      <c r="Q3" s="338"/>
      <c r="R3" s="338"/>
      <c r="S3" s="339"/>
      <c r="T3" s="357"/>
      <c r="U3" s="355" t="s">
        <v>258</v>
      </c>
      <c r="V3" s="355" t="s">
        <v>259</v>
      </c>
    </row>
    <row r="4" spans="1:48" ht="20.25" customHeight="1" x14ac:dyDescent="0.15">
      <c r="A4" s="340"/>
      <c r="B4" s="353"/>
      <c r="C4" s="344"/>
      <c r="D4" s="350" t="s">
        <v>12</v>
      </c>
      <c r="E4" s="330" t="s">
        <v>153</v>
      </c>
      <c r="F4" s="358"/>
      <c r="G4" s="358"/>
      <c r="H4" s="331"/>
      <c r="I4" s="350" t="s">
        <v>12</v>
      </c>
      <c r="J4" s="330" t="s">
        <v>153</v>
      </c>
      <c r="K4" s="358"/>
      <c r="L4" s="358"/>
      <c r="M4" s="331"/>
      <c r="N4" s="350" t="s">
        <v>12</v>
      </c>
      <c r="O4" s="330" t="s">
        <v>153</v>
      </c>
      <c r="P4" s="358"/>
      <c r="Q4" s="358"/>
      <c r="R4" s="331"/>
      <c r="S4" s="339"/>
      <c r="T4" s="357"/>
      <c r="U4" s="355"/>
      <c r="V4" s="355"/>
    </row>
    <row r="5" spans="1:48" ht="7.5" customHeight="1" x14ac:dyDescent="0.15">
      <c r="A5" s="340"/>
      <c r="B5" s="353"/>
      <c r="C5" s="344"/>
      <c r="D5" s="356"/>
      <c r="E5" s="334"/>
      <c r="F5" s="359"/>
      <c r="G5" s="359"/>
      <c r="H5" s="335"/>
      <c r="I5" s="356"/>
      <c r="J5" s="334"/>
      <c r="K5" s="359"/>
      <c r="L5" s="359"/>
      <c r="M5" s="335"/>
      <c r="N5" s="356"/>
      <c r="O5" s="334"/>
      <c r="P5" s="359"/>
      <c r="Q5" s="359"/>
      <c r="R5" s="335"/>
      <c r="S5" s="339"/>
      <c r="T5" s="357"/>
      <c r="U5" s="355"/>
      <c r="V5" s="355"/>
    </row>
    <row r="6" spans="1:48" ht="54" customHeight="1" x14ac:dyDescent="0.15">
      <c r="A6" s="340"/>
      <c r="B6" s="337"/>
      <c r="C6" s="354"/>
      <c r="D6" s="351"/>
      <c r="E6" s="124" t="s">
        <v>134</v>
      </c>
      <c r="F6" s="124" t="s">
        <v>154</v>
      </c>
      <c r="G6" s="124" t="s">
        <v>359</v>
      </c>
      <c r="H6" s="124" t="s">
        <v>135</v>
      </c>
      <c r="I6" s="351"/>
      <c r="J6" s="124" t="s">
        <v>134</v>
      </c>
      <c r="K6" s="124" t="s">
        <v>154</v>
      </c>
      <c r="L6" s="124" t="s">
        <v>359</v>
      </c>
      <c r="M6" s="124" t="s">
        <v>135</v>
      </c>
      <c r="N6" s="351"/>
      <c r="O6" s="124" t="s">
        <v>134</v>
      </c>
      <c r="P6" s="124" t="s">
        <v>154</v>
      </c>
      <c r="Q6" s="124" t="s">
        <v>359</v>
      </c>
      <c r="R6" s="124" t="s">
        <v>135</v>
      </c>
      <c r="S6" s="339"/>
      <c r="T6" s="357"/>
      <c r="U6" s="355"/>
      <c r="V6" s="355"/>
      <c r="W6" s="141" t="s">
        <v>483</v>
      </c>
      <c r="X6" s="141" t="s">
        <v>484</v>
      </c>
      <c r="Y6" s="141" t="s">
        <v>485</v>
      </c>
      <c r="Z6" s="141" t="s">
        <v>486</v>
      </c>
    </row>
    <row r="7" spans="1:48" ht="12.75" customHeight="1" x14ac:dyDescent="0.15">
      <c r="A7" s="340"/>
      <c r="B7" s="24">
        <v>1</v>
      </c>
      <c r="C7" s="124">
        <v>2</v>
      </c>
      <c r="D7" s="124">
        <v>3</v>
      </c>
      <c r="E7" s="124">
        <v>4</v>
      </c>
      <c r="F7" s="124">
        <v>5</v>
      </c>
      <c r="G7" s="124">
        <v>6</v>
      </c>
      <c r="H7" s="124">
        <v>7</v>
      </c>
      <c r="I7" s="124">
        <v>8</v>
      </c>
      <c r="J7" s="124">
        <v>9</v>
      </c>
      <c r="K7" s="124">
        <v>10</v>
      </c>
      <c r="L7" s="124">
        <v>11</v>
      </c>
      <c r="M7" s="124">
        <v>12</v>
      </c>
      <c r="N7" s="124">
        <v>13</v>
      </c>
      <c r="O7" s="124">
        <v>14</v>
      </c>
      <c r="P7" s="124">
        <v>15</v>
      </c>
      <c r="Q7" s="124">
        <v>16</v>
      </c>
      <c r="R7" s="124">
        <v>17</v>
      </c>
      <c r="S7" s="339"/>
    </row>
    <row r="8" spans="1:48" ht="15.75" customHeight="1" x14ac:dyDescent="0.2">
      <c r="A8" s="352"/>
      <c r="B8" s="151" t="s">
        <v>260</v>
      </c>
      <c r="C8" s="73" t="s">
        <v>377</v>
      </c>
      <c r="D8" s="197">
        <f>SUM(E8:H8)</f>
        <v>0</v>
      </c>
      <c r="E8" s="195"/>
      <c r="F8" s="201"/>
      <c r="G8" s="194"/>
      <c r="H8" s="194"/>
      <c r="I8" s="197">
        <f>SUM(J8:M8)</f>
        <v>0</v>
      </c>
      <c r="J8" s="194"/>
      <c r="K8" s="194"/>
      <c r="L8" s="194"/>
      <c r="M8" s="194"/>
      <c r="N8" s="197">
        <f>SUM(O8:R8)</f>
        <v>0</v>
      </c>
      <c r="O8" s="196"/>
      <c r="P8" s="194"/>
      <c r="Q8" s="196"/>
      <c r="R8" s="196"/>
      <c r="S8" s="339"/>
      <c r="U8" s="92">
        <f>Раздел2!F8</f>
        <v>0</v>
      </c>
      <c r="V8" s="92">
        <f>Раздел2!F8</f>
        <v>0</v>
      </c>
      <c r="W8" s="92">
        <f>Раздел2!H8</f>
        <v>0</v>
      </c>
      <c r="X8" s="92">
        <f>Раздел2!I8</f>
        <v>0</v>
      </c>
      <c r="Y8" s="92">
        <f>Раздел2!J8</f>
        <v>0</v>
      </c>
      <c r="Z8" s="13">
        <f>Раздел2!K8</f>
        <v>0</v>
      </c>
      <c r="AC8" s="13">
        <v>0</v>
      </c>
      <c r="AD8" s="13">
        <f>Раздел1!D18</f>
        <v>0</v>
      </c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</row>
    <row r="9" spans="1:48" ht="15.95" customHeight="1" x14ac:dyDescent="0.2">
      <c r="A9" s="340"/>
      <c r="B9" s="151" t="s">
        <v>261</v>
      </c>
      <c r="C9" s="73" t="s">
        <v>383</v>
      </c>
      <c r="D9" s="197">
        <f t="shared" ref="D9:D72" si="0">SUM(E9:H9)</f>
        <v>0</v>
      </c>
      <c r="E9" s="195"/>
      <c r="F9" s="201"/>
      <c r="G9" s="196"/>
      <c r="H9" s="194"/>
      <c r="I9" s="197">
        <f t="shared" ref="I9:I72" si="1">SUM(J9:M9)</f>
        <v>0</v>
      </c>
      <c r="J9" s="194"/>
      <c r="K9" s="196"/>
      <c r="L9" s="196"/>
      <c r="M9" s="196"/>
      <c r="N9" s="197">
        <f t="shared" ref="N9:N72" si="2">SUM(O9:R9)</f>
        <v>0</v>
      </c>
      <c r="O9" s="196"/>
      <c r="P9" s="196"/>
      <c r="Q9" s="196"/>
      <c r="R9" s="196"/>
      <c r="S9" s="339"/>
      <c r="U9" s="92">
        <f>Раздел2!F9</f>
        <v>0</v>
      </c>
      <c r="V9" s="92">
        <f>Раздел2!F9</f>
        <v>0</v>
      </c>
      <c r="W9" s="92">
        <f>Раздел2!H9</f>
        <v>0</v>
      </c>
      <c r="X9" s="92">
        <f>Раздел2!I9</f>
        <v>0</v>
      </c>
      <c r="Y9" s="92">
        <f>Раздел2!J9</f>
        <v>0</v>
      </c>
      <c r="Z9" s="13">
        <f>Раздел2!K9</f>
        <v>0</v>
      </c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</row>
    <row r="10" spans="1:48" ht="15.95" customHeight="1" x14ac:dyDescent="0.2">
      <c r="A10" s="340"/>
      <c r="B10" s="151" t="s">
        <v>489</v>
      </c>
      <c r="C10" s="73" t="s">
        <v>384</v>
      </c>
      <c r="D10" s="197">
        <f t="shared" si="0"/>
        <v>0</v>
      </c>
      <c r="E10" s="195"/>
      <c r="F10" s="201"/>
      <c r="G10" s="196"/>
      <c r="H10" s="194"/>
      <c r="I10" s="197">
        <f t="shared" si="1"/>
        <v>0</v>
      </c>
      <c r="J10" s="194"/>
      <c r="K10" s="196"/>
      <c r="L10" s="196"/>
      <c r="M10" s="196"/>
      <c r="N10" s="197">
        <f t="shared" si="2"/>
        <v>0</v>
      </c>
      <c r="O10" s="196"/>
      <c r="P10" s="196"/>
      <c r="Q10" s="196"/>
      <c r="R10" s="196"/>
      <c r="S10" s="339"/>
      <c r="U10" s="92">
        <f>Раздел2!F10</f>
        <v>0</v>
      </c>
      <c r="V10" s="92">
        <f>Раздел2!F10</f>
        <v>0</v>
      </c>
      <c r="W10" s="92">
        <f>Раздел2!H10</f>
        <v>0</v>
      </c>
      <c r="X10" s="92">
        <f>Раздел2!I10</f>
        <v>0</v>
      </c>
      <c r="Y10" s="92">
        <f>Раздел2!J10</f>
        <v>0</v>
      </c>
      <c r="Z10" s="13">
        <f>Раздел2!K10</f>
        <v>0</v>
      </c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</row>
    <row r="11" spans="1:48" ht="15.75" customHeight="1" x14ac:dyDescent="0.2">
      <c r="A11" s="352"/>
      <c r="B11" s="151" t="s">
        <v>14</v>
      </c>
      <c r="C11" s="73" t="s">
        <v>385</v>
      </c>
      <c r="D11" s="197">
        <f t="shared" si="0"/>
        <v>0</v>
      </c>
      <c r="E11" s="195"/>
      <c r="F11" s="201"/>
      <c r="G11" s="194"/>
      <c r="H11" s="196"/>
      <c r="I11" s="197">
        <f t="shared" si="1"/>
        <v>0</v>
      </c>
      <c r="J11" s="194"/>
      <c r="K11" s="196"/>
      <c r="L11" s="196"/>
      <c r="M11" s="196"/>
      <c r="N11" s="197">
        <f t="shared" si="2"/>
        <v>0</v>
      </c>
      <c r="O11" s="196"/>
      <c r="P11" s="196"/>
      <c r="Q11" s="196"/>
      <c r="R11" s="196"/>
      <c r="S11" s="339"/>
      <c r="U11" s="92">
        <f>Раздел2!F11</f>
        <v>0</v>
      </c>
      <c r="V11" s="92">
        <f>Раздел2!F11</f>
        <v>0</v>
      </c>
      <c r="W11" s="92">
        <f>Раздел2!H11</f>
        <v>0</v>
      </c>
      <c r="X11" s="92">
        <f>Раздел2!I11</f>
        <v>0</v>
      </c>
      <c r="Y11" s="92">
        <f>Раздел2!J11</f>
        <v>0</v>
      </c>
      <c r="Z11" s="13">
        <f>Раздел2!K11</f>
        <v>0</v>
      </c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</row>
    <row r="12" spans="1:48" ht="15.95" customHeight="1" x14ac:dyDescent="0.2">
      <c r="A12" s="340"/>
      <c r="B12" s="151" t="s">
        <v>490</v>
      </c>
      <c r="C12" s="73" t="s">
        <v>378</v>
      </c>
      <c r="D12" s="197">
        <f t="shared" si="0"/>
        <v>0</v>
      </c>
      <c r="E12" s="195"/>
      <c r="F12" s="201"/>
      <c r="G12" s="194"/>
      <c r="H12" s="196"/>
      <c r="I12" s="197">
        <f t="shared" si="1"/>
        <v>0</v>
      </c>
      <c r="J12" s="194"/>
      <c r="K12" s="196"/>
      <c r="L12" s="196"/>
      <c r="M12" s="196"/>
      <c r="N12" s="197">
        <f t="shared" si="2"/>
        <v>0</v>
      </c>
      <c r="O12" s="196"/>
      <c r="P12" s="196"/>
      <c r="Q12" s="196"/>
      <c r="R12" s="196"/>
      <c r="S12" s="339"/>
      <c r="U12" s="92">
        <f>Раздел2!F12</f>
        <v>0</v>
      </c>
      <c r="V12" s="92">
        <f>Раздел2!F12</f>
        <v>0</v>
      </c>
      <c r="W12" s="92">
        <f>Раздел2!H12</f>
        <v>0</v>
      </c>
      <c r="X12" s="92">
        <f>Раздел2!I12</f>
        <v>0</v>
      </c>
      <c r="Y12" s="92">
        <f>Раздел2!J12</f>
        <v>0</v>
      </c>
      <c r="Z12" s="13">
        <f>Раздел2!K12</f>
        <v>0</v>
      </c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</row>
    <row r="13" spans="1:48" ht="15.95" customHeight="1" x14ac:dyDescent="0.2">
      <c r="A13" s="340"/>
      <c r="B13" s="151" t="s">
        <v>15</v>
      </c>
      <c r="C13" s="73" t="s">
        <v>379</v>
      </c>
      <c r="D13" s="197">
        <f t="shared" si="0"/>
        <v>0</v>
      </c>
      <c r="E13" s="194"/>
      <c r="F13" s="201"/>
      <c r="G13" s="194"/>
      <c r="H13" s="196"/>
      <c r="I13" s="197">
        <f t="shared" si="1"/>
        <v>0</v>
      </c>
      <c r="J13" s="196"/>
      <c r="K13" s="196"/>
      <c r="L13" s="196"/>
      <c r="M13" s="196"/>
      <c r="N13" s="197">
        <f t="shared" si="2"/>
        <v>0</v>
      </c>
      <c r="O13" s="196"/>
      <c r="P13" s="196"/>
      <c r="Q13" s="196"/>
      <c r="R13" s="196"/>
      <c r="S13" s="339"/>
      <c r="U13" s="92">
        <f>Раздел2!F13</f>
        <v>0</v>
      </c>
      <c r="V13" s="92">
        <f>Раздел2!F13</f>
        <v>0</v>
      </c>
      <c r="W13" s="92">
        <f>Раздел2!H13</f>
        <v>0</v>
      </c>
      <c r="X13" s="92">
        <f>Раздел2!I13</f>
        <v>0</v>
      </c>
      <c r="Y13" s="92">
        <f>Раздел2!J13</f>
        <v>0</v>
      </c>
      <c r="Z13" s="13">
        <f>Раздел2!K13</f>
        <v>0</v>
      </c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</row>
    <row r="14" spans="1:48" ht="15.95" customHeight="1" x14ac:dyDescent="0.2">
      <c r="A14" s="340"/>
      <c r="B14" s="151" t="s">
        <v>16</v>
      </c>
      <c r="C14" s="73" t="s">
        <v>380</v>
      </c>
      <c r="D14" s="197">
        <f t="shared" si="0"/>
        <v>0</v>
      </c>
      <c r="E14" s="195">
        <v>0</v>
      </c>
      <c r="F14" s="201">
        <v>0</v>
      </c>
      <c r="G14" s="196">
        <v>0</v>
      </c>
      <c r="H14" s="196">
        <v>0</v>
      </c>
      <c r="I14" s="197">
        <f t="shared" si="1"/>
        <v>0</v>
      </c>
      <c r="J14" s="196">
        <v>0</v>
      </c>
      <c r="K14" s="196">
        <v>0</v>
      </c>
      <c r="L14" s="196">
        <v>0</v>
      </c>
      <c r="M14" s="196">
        <v>0</v>
      </c>
      <c r="N14" s="197">
        <f t="shared" si="2"/>
        <v>0</v>
      </c>
      <c r="O14" s="196">
        <v>0</v>
      </c>
      <c r="P14" s="196">
        <v>0</v>
      </c>
      <c r="Q14" s="196">
        <v>0</v>
      </c>
      <c r="R14" s="196">
        <v>0</v>
      </c>
      <c r="S14" s="339"/>
      <c r="U14" s="92">
        <f>Раздел2!F14</f>
        <v>0</v>
      </c>
      <c r="V14" s="92">
        <f>Раздел2!F14</f>
        <v>0</v>
      </c>
      <c r="W14" s="92">
        <f>Раздел2!H14</f>
        <v>0</v>
      </c>
      <c r="X14" s="92">
        <f>Раздел2!I14</f>
        <v>0</v>
      </c>
      <c r="Y14" s="92">
        <f>Раздел2!J14</f>
        <v>0</v>
      </c>
      <c r="Z14" s="13">
        <f>Раздел2!K14</f>
        <v>0</v>
      </c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</row>
    <row r="15" spans="1:48" ht="15.95" customHeight="1" x14ac:dyDescent="0.2">
      <c r="A15" s="340"/>
      <c r="B15" s="151" t="s">
        <v>17</v>
      </c>
      <c r="C15" s="73" t="s">
        <v>381</v>
      </c>
      <c r="D15" s="197">
        <f t="shared" si="0"/>
        <v>0</v>
      </c>
      <c r="E15" s="194">
        <v>0</v>
      </c>
      <c r="F15" s="201">
        <v>0</v>
      </c>
      <c r="G15" s="196">
        <v>0</v>
      </c>
      <c r="H15" s="196">
        <v>0</v>
      </c>
      <c r="I15" s="197">
        <f t="shared" si="1"/>
        <v>0</v>
      </c>
      <c r="J15" s="196">
        <v>0</v>
      </c>
      <c r="K15" s="196">
        <v>0</v>
      </c>
      <c r="L15" s="196">
        <v>0</v>
      </c>
      <c r="M15" s="196">
        <v>0</v>
      </c>
      <c r="N15" s="197">
        <f t="shared" si="2"/>
        <v>0</v>
      </c>
      <c r="O15" s="196">
        <v>0</v>
      </c>
      <c r="P15" s="196">
        <v>0</v>
      </c>
      <c r="Q15" s="196">
        <v>0</v>
      </c>
      <c r="R15" s="196">
        <v>0</v>
      </c>
      <c r="S15" s="339"/>
      <c r="U15" s="92">
        <f>Раздел2!F15</f>
        <v>0</v>
      </c>
      <c r="V15" s="92">
        <f>Раздел2!F15</f>
        <v>0</v>
      </c>
      <c r="W15" s="92">
        <f>Раздел2!H15</f>
        <v>0</v>
      </c>
      <c r="X15" s="92">
        <f>Раздел2!I15</f>
        <v>0</v>
      </c>
      <c r="Y15" s="92">
        <f>Раздел2!J15</f>
        <v>0</v>
      </c>
      <c r="Z15" s="13">
        <f>Раздел2!K15</f>
        <v>0</v>
      </c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</row>
    <row r="16" spans="1:48" ht="15.95" customHeight="1" x14ac:dyDescent="0.2">
      <c r="A16" s="352"/>
      <c r="B16" s="151" t="s">
        <v>491</v>
      </c>
      <c r="C16" s="73" t="s">
        <v>382</v>
      </c>
      <c r="D16" s="197">
        <f t="shared" si="0"/>
        <v>0</v>
      </c>
      <c r="E16" s="194"/>
      <c r="F16" s="201"/>
      <c r="G16" s="196"/>
      <c r="H16" s="196"/>
      <c r="I16" s="197">
        <f t="shared" si="1"/>
        <v>0</v>
      </c>
      <c r="J16" s="196"/>
      <c r="K16" s="196"/>
      <c r="L16" s="196"/>
      <c r="M16" s="196"/>
      <c r="N16" s="197">
        <f t="shared" si="2"/>
        <v>0</v>
      </c>
      <c r="O16" s="196"/>
      <c r="P16" s="196"/>
      <c r="Q16" s="196"/>
      <c r="R16" s="196"/>
      <c r="S16" s="339"/>
      <c r="U16" s="92">
        <f>Раздел2!F16</f>
        <v>0</v>
      </c>
      <c r="V16" s="92">
        <f>Раздел2!F16</f>
        <v>0</v>
      </c>
      <c r="W16" s="92">
        <f>Раздел2!H16</f>
        <v>0</v>
      </c>
      <c r="X16" s="92">
        <f>Раздел2!I16</f>
        <v>0</v>
      </c>
      <c r="Y16" s="92">
        <f>Раздел2!J16</f>
        <v>0</v>
      </c>
      <c r="Z16" s="13">
        <f>Раздел2!K16</f>
        <v>0</v>
      </c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</row>
    <row r="17" spans="1:48" ht="15.75" customHeight="1" x14ac:dyDescent="0.2">
      <c r="A17" s="352"/>
      <c r="B17" s="151" t="s">
        <v>391</v>
      </c>
      <c r="C17" s="73" t="s">
        <v>531</v>
      </c>
      <c r="D17" s="197">
        <f t="shared" si="0"/>
        <v>0</v>
      </c>
      <c r="E17" s="195">
        <v>0</v>
      </c>
      <c r="F17" s="201">
        <v>0</v>
      </c>
      <c r="G17" s="194">
        <v>0</v>
      </c>
      <c r="H17" s="196">
        <v>0</v>
      </c>
      <c r="I17" s="197">
        <f t="shared" si="1"/>
        <v>0</v>
      </c>
      <c r="J17" s="196">
        <v>0</v>
      </c>
      <c r="K17" s="196">
        <v>0</v>
      </c>
      <c r="L17" s="196">
        <v>0</v>
      </c>
      <c r="M17" s="196">
        <v>0</v>
      </c>
      <c r="N17" s="197">
        <f t="shared" si="2"/>
        <v>0</v>
      </c>
      <c r="O17" s="196">
        <v>0</v>
      </c>
      <c r="P17" s="196">
        <v>0</v>
      </c>
      <c r="Q17" s="196">
        <v>0</v>
      </c>
      <c r="R17" s="196">
        <v>0</v>
      </c>
      <c r="S17" s="339"/>
      <c r="U17" s="92">
        <f>Раздел2!F17</f>
        <v>0</v>
      </c>
      <c r="V17" s="92">
        <f>Раздел2!F17</f>
        <v>0</v>
      </c>
      <c r="W17" s="92">
        <f>Раздел2!H17</f>
        <v>0</v>
      </c>
      <c r="X17" s="92">
        <f>Раздел2!I17</f>
        <v>0</v>
      </c>
      <c r="Y17" s="92">
        <f>Раздел2!J17</f>
        <v>0</v>
      </c>
      <c r="Z17" s="13">
        <f>Раздел2!K17</f>
        <v>0</v>
      </c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</row>
    <row r="18" spans="1:48" ht="15.95" customHeight="1" x14ac:dyDescent="0.2">
      <c r="A18" s="352"/>
      <c r="B18" s="151" t="s">
        <v>18</v>
      </c>
      <c r="C18" s="73" t="s">
        <v>532</v>
      </c>
      <c r="D18" s="197">
        <f t="shared" si="0"/>
        <v>0</v>
      </c>
      <c r="E18" s="195">
        <v>0</v>
      </c>
      <c r="F18" s="201">
        <v>0</v>
      </c>
      <c r="G18" s="196">
        <v>0</v>
      </c>
      <c r="H18" s="196">
        <v>0</v>
      </c>
      <c r="I18" s="197">
        <f t="shared" si="1"/>
        <v>0</v>
      </c>
      <c r="J18" s="196">
        <v>0</v>
      </c>
      <c r="K18" s="196">
        <v>0</v>
      </c>
      <c r="L18" s="196">
        <v>0</v>
      </c>
      <c r="M18" s="196">
        <v>0</v>
      </c>
      <c r="N18" s="197">
        <f t="shared" si="2"/>
        <v>0</v>
      </c>
      <c r="O18" s="196">
        <v>0</v>
      </c>
      <c r="P18" s="196">
        <v>0</v>
      </c>
      <c r="Q18" s="196">
        <v>0</v>
      </c>
      <c r="R18" s="196">
        <v>0</v>
      </c>
      <c r="S18" s="339"/>
      <c r="U18" s="92">
        <f>Раздел2!F18</f>
        <v>0</v>
      </c>
      <c r="V18" s="92">
        <f>Раздел2!F18</f>
        <v>0</v>
      </c>
      <c r="W18" s="92">
        <f>Раздел2!H18</f>
        <v>0</v>
      </c>
      <c r="X18" s="92">
        <f>Раздел2!I18</f>
        <v>0</v>
      </c>
      <c r="Y18" s="92">
        <f>Раздел2!J18</f>
        <v>0</v>
      </c>
      <c r="Z18" s="13">
        <f>Раздел2!K18</f>
        <v>0</v>
      </c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</row>
    <row r="19" spans="1:48" ht="15.95" customHeight="1" x14ac:dyDescent="0.2">
      <c r="A19" s="352"/>
      <c r="B19" s="151" t="s">
        <v>392</v>
      </c>
      <c r="C19" s="73" t="s">
        <v>533</v>
      </c>
      <c r="D19" s="197">
        <f t="shared" si="0"/>
        <v>52</v>
      </c>
      <c r="E19" s="198">
        <f t="shared" ref="E19:H19" si="3">SUM(E20:E21)</f>
        <v>15</v>
      </c>
      <c r="F19" s="198">
        <f t="shared" si="3"/>
        <v>37</v>
      </c>
      <c r="G19" s="198">
        <f t="shared" si="3"/>
        <v>0</v>
      </c>
      <c r="H19" s="198">
        <f t="shared" si="3"/>
        <v>0</v>
      </c>
      <c r="I19" s="197">
        <f t="shared" si="1"/>
        <v>52</v>
      </c>
      <c r="J19" s="198">
        <f t="shared" ref="J19:M19" si="4">SUM(J20:J21)</f>
        <v>15</v>
      </c>
      <c r="K19" s="198">
        <f t="shared" si="4"/>
        <v>37</v>
      </c>
      <c r="L19" s="198">
        <f t="shared" si="4"/>
        <v>0</v>
      </c>
      <c r="M19" s="198">
        <f t="shared" si="4"/>
        <v>0</v>
      </c>
      <c r="N19" s="197">
        <f t="shared" si="2"/>
        <v>0</v>
      </c>
      <c r="O19" s="198">
        <f t="shared" ref="O19:R19" si="5">SUM(O20:O21)</f>
        <v>0</v>
      </c>
      <c r="P19" s="198">
        <f t="shared" si="5"/>
        <v>0</v>
      </c>
      <c r="Q19" s="198">
        <f t="shared" si="5"/>
        <v>0</v>
      </c>
      <c r="R19" s="198">
        <f t="shared" si="5"/>
        <v>0</v>
      </c>
      <c r="S19" s="339"/>
      <c r="U19" s="92">
        <f>Раздел2!F19</f>
        <v>417</v>
      </c>
      <c r="V19" s="92">
        <f>Раздел2!F19</f>
        <v>417</v>
      </c>
      <c r="W19" s="92">
        <f>Раздел2!H19</f>
        <v>118</v>
      </c>
      <c r="X19" s="92">
        <f>Раздел2!I19</f>
        <v>178</v>
      </c>
      <c r="Y19" s="92">
        <f>Раздел2!J19</f>
        <v>0</v>
      </c>
      <c r="Z19" s="13">
        <f>Раздел2!K19</f>
        <v>0</v>
      </c>
    </row>
    <row r="20" spans="1:48" ht="21" customHeight="1" x14ac:dyDescent="0.2">
      <c r="A20" s="352"/>
      <c r="B20" s="152" t="s">
        <v>423</v>
      </c>
      <c r="C20" s="73" t="s">
        <v>534</v>
      </c>
      <c r="D20" s="197">
        <f t="shared" si="0"/>
        <v>40</v>
      </c>
      <c r="E20" s="195">
        <v>15</v>
      </c>
      <c r="F20" s="201">
        <v>25</v>
      </c>
      <c r="G20" s="194"/>
      <c r="H20" s="194">
        <v>0</v>
      </c>
      <c r="I20" s="197">
        <f t="shared" si="1"/>
        <v>40</v>
      </c>
      <c r="J20" s="194">
        <v>15</v>
      </c>
      <c r="K20" s="196">
        <v>25</v>
      </c>
      <c r="L20" s="194">
        <v>0</v>
      </c>
      <c r="M20" s="196">
        <v>0</v>
      </c>
      <c r="N20" s="197">
        <f t="shared" si="2"/>
        <v>0</v>
      </c>
      <c r="O20" s="196">
        <v>0</v>
      </c>
      <c r="P20" s="196">
        <v>0</v>
      </c>
      <c r="Q20" s="199">
        <v>0</v>
      </c>
      <c r="R20" s="196">
        <v>0</v>
      </c>
      <c r="S20" s="339"/>
      <c r="U20" s="92">
        <f>Раздел2!F20</f>
        <v>259</v>
      </c>
      <c r="V20" s="92">
        <f>Раздел2!F20</f>
        <v>259</v>
      </c>
      <c r="W20" s="92">
        <f>Раздел2!H20</f>
        <v>71</v>
      </c>
      <c r="X20" s="92">
        <f>Раздел2!I20</f>
        <v>132</v>
      </c>
      <c r="Y20" s="92">
        <f>Раздел2!J20</f>
        <v>0</v>
      </c>
      <c r="Z20" s="13">
        <f>Раздел2!K20</f>
        <v>0</v>
      </c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</row>
    <row r="21" spans="1:48" ht="15.95" customHeight="1" x14ac:dyDescent="0.2">
      <c r="A21" s="340"/>
      <c r="B21" s="152" t="s">
        <v>304</v>
      </c>
      <c r="C21" s="73" t="s">
        <v>535</v>
      </c>
      <c r="D21" s="197">
        <f t="shared" si="0"/>
        <v>12</v>
      </c>
      <c r="E21" s="195"/>
      <c r="F21" s="201">
        <v>12</v>
      </c>
      <c r="G21" s="194"/>
      <c r="H21" s="194"/>
      <c r="I21" s="197">
        <f t="shared" si="1"/>
        <v>12</v>
      </c>
      <c r="J21" s="196"/>
      <c r="K21" s="196">
        <v>12</v>
      </c>
      <c r="L21" s="194"/>
      <c r="M21" s="194"/>
      <c r="N21" s="197">
        <f t="shared" si="2"/>
        <v>0</v>
      </c>
      <c r="O21" s="196"/>
      <c r="P21" s="196"/>
      <c r="Q21" s="199"/>
      <c r="R21" s="196"/>
      <c r="S21" s="339"/>
      <c r="U21" s="92">
        <f>Раздел2!F21</f>
        <v>158</v>
      </c>
      <c r="V21" s="92">
        <f>Раздел2!F21</f>
        <v>158</v>
      </c>
      <c r="W21" s="92">
        <f>Раздел2!H21</f>
        <v>47</v>
      </c>
      <c r="X21" s="92">
        <f>Раздел2!I21</f>
        <v>46</v>
      </c>
      <c r="Y21" s="92">
        <f>Раздел2!J21</f>
        <v>0</v>
      </c>
      <c r="Z21" s="13">
        <f>Раздел2!K21</f>
        <v>0</v>
      </c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</row>
    <row r="22" spans="1:48" ht="15.95" customHeight="1" x14ac:dyDescent="0.2">
      <c r="A22" s="340"/>
      <c r="B22" s="151" t="s">
        <v>19</v>
      </c>
      <c r="C22" s="73" t="s">
        <v>536</v>
      </c>
      <c r="D22" s="197">
        <f t="shared" si="0"/>
        <v>0</v>
      </c>
      <c r="E22" s="195">
        <v>0</v>
      </c>
      <c r="F22" s="201">
        <v>0</v>
      </c>
      <c r="G22" s="194">
        <v>0</v>
      </c>
      <c r="H22" s="196">
        <v>0</v>
      </c>
      <c r="I22" s="197">
        <f t="shared" si="1"/>
        <v>0</v>
      </c>
      <c r="J22" s="196">
        <v>0</v>
      </c>
      <c r="K22" s="196">
        <v>0</v>
      </c>
      <c r="L22" s="196">
        <v>0</v>
      </c>
      <c r="M22" s="196">
        <v>0</v>
      </c>
      <c r="N22" s="197">
        <f t="shared" si="2"/>
        <v>0</v>
      </c>
      <c r="O22" s="196">
        <v>0</v>
      </c>
      <c r="P22" s="196">
        <v>0</v>
      </c>
      <c r="Q22" s="196">
        <v>0</v>
      </c>
      <c r="R22" s="196">
        <v>0</v>
      </c>
      <c r="S22" s="339"/>
      <c r="U22" s="92">
        <f>Раздел2!F22</f>
        <v>0</v>
      </c>
      <c r="V22" s="92">
        <f>Раздел2!F22</f>
        <v>0</v>
      </c>
      <c r="W22" s="92">
        <f>Раздел2!H22</f>
        <v>0</v>
      </c>
      <c r="X22" s="92">
        <f>Раздел2!I22</f>
        <v>0</v>
      </c>
      <c r="Y22" s="92">
        <f>Раздел2!J22</f>
        <v>0</v>
      </c>
      <c r="Z22" s="13">
        <f>Раздел2!K22</f>
        <v>0</v>
      </c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</row>
    <row r="23" spans="1:48" ht="22.5" customHeight="1" x14ac:dyDescent="0.2">
      <c r="A23" s="340"/>
      <c r="B23" s="151" t="s">
        <v>20</v>
      </c>
      <c r="C23" s="73" t="s">
        <v>537</v>
      </c>
      <c r="D23" s="197">
        <f t="shared" si="0"/>
        <v>0</v>
      </c>
      <c r="E23" s="195">
        <v>0</v>
      </c>
      <c r="F23" s="201">
        <v>0</v>
      </c>
      <c r="G23" s="196">
        <v>0</v>
      </c>
      <c r="H23" s="196">
        <v>0</v>
      </c>
      <c r="I23" s="197">
        <f t="shared" si="1"/>
        <v>0</v>
      </c>
      <c r="J23" s="196">
        <v>0</v>
      </c>
      <c r="K23" s="196">
        <v>0</v>
      </c>
      <c r="L23" s="196">
        <v>0</v>
      </c>
      <c r="M23" s="196">
        <v>0</v>
      </c>
      <c r="N23" s="197">
        <f t="shared" si="2"/>
        <v>0</v>
      </c>
      <c r="O23" s="196">
        <v>0</v>
      </c>
      <c r="P23" s="196">
        <v>0</v>
      </c>
      <c r="Q23" s="196">
        <v>0</v>
      </c>
      <c r="R23" s="196">
        <v>0</v>
      </c>
      <c r="S23" s="339"/>
      <c r="U23" s="92">
        <f>Раздел2!F23</f>
        <v>0</v>
      </c>
      <c r="V23" s="92">
        <f>Раздел2!F23</f>
        <v>0</v>
      </c>
      <c r="W23" s="92">
        <f>Раздел2!H23</f>
        <v>0</v>
      </c>
      <c r="X23" s="92">
        <f>Раздел2!I23</f>
        <v>0</v>
      </c>
      <c r="Y23" s="92">
        <f>Раздел2!J23</f>
        <v>0</v>
      </c>
      <c r="Z23" s="13">
        <f>Раздел2!K23</f>
        <v>0</v>
      </c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</row>
    <row r="24" spans="1:48" ht="15.95" customHeight="1" x14ac:dyDescent="0.2">
      <c r="A24" s="340"/>
      <c r="B24" s="151" t="s">
        <v>21</v>
      </c>
      <c r="C24" s="73" t="s">
        <v>538</v>
      </c>
      <c r="D24" s="197">
        <f t="shared" si="0"/>
        <v>0</v>
      </c>
      <c r="E24" s="195">
        <v>0</v>
      </c>
      <c r="F24" s="201">
        <v>0</v>
      </c>
      <c r="G24" s="196">
        <v>0</v>
      </c>
      <c r="H24" s="196">
        <v>0</v>
      </c>
      <c r="I24" s="197">
        <f t="shared" si="1"/>
        <v>0</v>
      </c>
      <c r="J24" s="196">
        <v>0</v>
      </c>
      <c r="K24" s="196">
        <v>0</v>
      </c>
      <c r="L24" s="196">
        <v>0</v>
      </c>
      <c r="M24" s="196">
        <v>0</v>
      </c>
      <c r="N24" s="197">
        <f t="shared" si="2"/>
        <v>0</v>
      </c>
      <c r="O24" s="196">
        <v>0</v>
      </c>
      <c r="P24" s="196">
        <v>0</v>
      </c>
      <c r="Q24" s="196">
        <v>0</v>
      </c>
      <c r="R24" s="196">
        <v>0</v>
      </c>
      <c r="S24" s="339"/>
      <c r="U24" s="92">
        <f>Раздел2!F24</f>
        <v>0</v>
      </c>
      <c r="V24" s="92">
        <f>Раздел2!F24</f>
        <v>0</v>
      </c>
      <c r="W24" s="92">
        <f>Раздел2!H24</f>
        <v>0</v>
      </c>
      <c r="X24" s="92">
        <f>Раздел2!I24</f>
        <v>0</v>
      </c>
      <c r="Y24" s="92">
        <f>Раздел2!J24</f>
        <v>0</v>
      </c>
      <c r="Z24" s="13">
        <f>Раздел2!K24</f>
        <v>0</v>
      </c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</row>
    <row r="25" spans="1:48" ht="15.95" customHeight="1" x14ac:dyDescent="0.2">
      <c r="A25" s="340"/>
      <c r="B25" s="151" t="s">
        <v>393</v>
      </c>
      <c r="C25" s="73" t="s">
        <v>539</v>
      </c>
      <c r="D25" s="197">
        <f t="shared" si="0"/>
        <v>0</v>
      </c>
      <c r="E25" s="198">
        <f t="shared" ref="E25:H25" si="6">SUM(E26:E27)</f>
        <v>0</v>
      </c>
      <c r="F25" s="198">
        <f t="shared" si="6"/>
        <v>0</v>
      </c>
      <c r="G25" s="198">
        <f t="shared" si="6"/>
        <v>0</v>
      </c>
      <c r="H25" s="198">
        <f t="shared" si="6"/>
        <v>0</v>
      </c>
      <c r="I25" s="197">
        <f t="shared" si="1"/>
        <v>0</v>
      </c>
      <c r="J25" s="198">
        <f t="shared" ref="J25:M25" si="7">SUM(J26:J27)</f>
        <v>0</v>
      </c>
      <c r="K25" s="198">
        <f t="shared" si="7"/>
        <v>0</v>
      </c>
      <c r="L25" s="198">
        <f t="shared" si="7"/>
        <v>0</v>
      </c>
      <c r="M25" s="198">
        <f t="shared" si="7"/>
        <v>0</v>
      </c>
      <c r="N25" s="197">
        <f t="shared" si="2"/>
        <v>0</v>
      </c>
      <c r="O25" s="198">
        <f t="shared" ref="O25:R25" si="8">SUM(O26:O27)</f>
        <v>0</v>
      </c>
      <c r="P25" s="198">
        <f t="shared" si="8"/>
        <v>0</v>
      </c>
      <c r="Q25" s="198">
        <f t="shared" si="8"/>
        <v>0</v>
      </c>
      <c r="R25" s="198">
        <f t="shared" si="8"/>
        <v>0</v>
      </c>
      <c r="S25" s="339"/>
      <c r="U25" s="92">
        <f>Раздел2!F25</f>
        <v>0</v>
      </c>
      <c r="V25" s="92">
        <f>Раздел2!F25</f>
        <v>0</v>
      </c>
      <c r="W25" s="92">
        <f>Раздел2!H25</f>
        <v>0</v>
      </c>
      <c r="X25" s="92">
        <f>Раздел2!I25</f>
        <v>0</v>
      </c>
      <c r="Y25" s="92">
        <f>Раздел2!J25</f>
        <v>0</v>
      </c>
      <c r="Z25" s="13">
        <f>Раздел2!K25</f>
        <v>0</v>
      </c>
    </row>
    <row r="26" spans="1:48" ht="21" customHeight="1" x14ac:dyDescent="0.2">
      <c r="A26" s="340"/>
      <c r="B26" s="152" t="s">
        <v>424</v>
      </c>
      <c r="C26" s="73" t="s">
        <v>540</v>
      </c>
      <c r="D26" s="197">
        <f t="shared" si="0"/>
        <v>0</v>
      </c>
      <c r="E26" s="195">
        <v>0</v>
      </c>
      <c r="F26" s="201">
        <v>0</v>
      </c>
      <c r="G26" s="196">
        <v>0</v>
      </c>
      <c r="H26" s="196">
        <v>0</v>
      </c>
      <c r="I26" s="197">
        <f t="shared" si="1"/>
        <v>0</v>
      </c>
      <c r="J26" s="196">
        <v>0</v>
      </c>
      <c r="K26" s="196">
        <v>0</v>
      </c>
      <c r="L26" s="196">
        <v>0</v>
      </c>
      <c r="M26" s="196">
        <v>0</v>
      </c>
      <c r="N26" s="197">
        <f t="shared" si="2"/>
        <v>0</v>
      </c>
      <c r="O26" s="196">
        <v>0</v>
      </c>
      <c r="P26" s="196">
        <v>0</v>
      </c>
      <c r="Q26" s="196">
        <v>0</v>
      </c>
      <c r="R26" s="196">
        <v>0</v>
      </c>
      <c r="S26" s="339"/>
      <c r="U26" s="92">
        <f>Раздел2!F26</f>
        <v>0</v>
      </c>
      <c r="V26" s="92">
        <f>Раздел2!F26</f>
        <v>0</v>
      </c>
      <c r="W26" s="92">
        <f>Раздел2!H26</f>
        <v>0</v>
      </c>
      <c r="X26" s="92">
        <f>Раздел2!I26</f>
        <v>0</v>
      </c>
      <c r="Y26" s="92">
        <f>Раздел2!J26</f>
        <v>0</v>
      </c>
      <c r="Z26" s="13">
        <f>Раздел2!K26</f>
        <v>0</v>
      </c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</row>
    <row r="27" spans="1:48" ht="15.95" customHeight="1" x14ac:dyDescent="0.2">
      <c r="A27" s="340"/>
      <c r="B27" s="152" t="s">
        <v>267</v>
      </c>
      <c r="C27" s="73" t="s">
        <v>541</v>
      </c>
      <c r="D27" s="197">
        <f t="shared" si="0"/>
        <v>0</v>
      </c>
      <c r="E27" s="195">
        <v>0</v>
      </c>
      <c r="F27" s="201">
        <v>0</v>
      </c>
      <c r="G27" s="196">
        <v>0</v>
      </c>
      <c r="H27" s="196">
        <v>0</v>
      </c>
      <c r="I27" s="197">
        <f t="shared" si="1"/>
        <v>0</v>
      </c>
      <c r="J27" s="196">
        <v>0</v>
      </c>
      <c r="K27" s="196">
        <v>0</v>
      </c>
      <c r="L27" s="196">
        <v>0</v>
      </c>
      <c r="M27" s="196">
        <v>0</v>
      </c>
      <c r="N27" s="197">
        <f t="shared" si="2"/>
        <v>0</v>
      </c>
      <c r="O27" s="196">
        <v>0</v>
      </c>
      <c r="P27" s="196">
        <v>0</v>
      </c>
      <c r="Q27" s="196">
        <v>0</v>
      </c>
      <c r="R27" s="196">
        <v>0</v>
      </c>
      <c r="S27" s="339"/>
      <c r="U27" s="92">
        <f>Раздел2!F27</f>
        <v>0</v>
      </c>
      <c r="V27" s="92">
        <f>Раздел2!F27</f>
        <v>0</v>
      </c>
      <c r="W27" s="92">
        <f>Раздел2!H27</f>
        <v>0</v>
      </c>
      <c r="X27" s="92">
        <f>Раздел2!I27</f>
        <v>0</v>
      </c>
      <c r="Y27" s="92">
        <f>Раздел2!J27</f>
        <v>0</v>
      </c>
      <c r="Z27" s="13">
        <f>Раздел2!K27</f>
        <v>0</v>
      </c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</row>
    <row r="28" spans="1:48" ht="15.95" customHeight="1" x14ac:dyDescent="0.2">
      <c r="A28" s="340"/>
      <c r="B28" s="151" t="s">
        <v>22</v>
      </c>
      <c r="C28" s="73" t="s">
        <v>542</v>
      </c>
      <c r="D28" s="197">
        <f t="shared" si="0"/>
        <v>0</v>
      </c>
      <c r="E28" s="195">
        <v>0</v>
      </c>
      <c r="F28" s="201">
        <v>0</v>
      </c>
      <c r="G28" s="196">
        <v>0</v>
      </c>
      <c r="H28" s="196">
        <v>0</v>
      </c>
      <c r="I28" s="197">
        <f t="shared" si="1"/>
        <v>0</v>
      </c>
      <c r="J28" s="196">
        <v>0</v>
      </c>
      <c r="K28" s="196">
        <v>0</v>
      </c>
      <c r="L28" s="196">
        <v>0</v>
      </c>
      <c r="M28" s="196">
        <v>0</v>
      </c>
      <c r="N28" s="197">
        <f t="shared" si="2"/>
        <v>0</v>
      </c>
      <c r="O28" s="196">
        <v>0</v>
      </c>
      <c r="P28" s="196">
        <v>0</v>
      </c>
      <c r="Q28" s="196">
        <v>0</v>
      </c>
      <c r="R28" s="196">
        <v>0</v>
      </c>
      <c r="S28" s="339"/>
      <c r="U28" s="92">
        <f>Раздел2!F28</f>
        <v>0</v>
      </c>
      <c r="V28" s="92">
        <f>Раздел2!F28</f>
        <v>0</v>
      </c>
      <c r="W28" s="92">
        <f>Раздел2!H28</f>
        <v>0</v>
      </c>
      <c r="X28" s="92">
        <f>Раздел2!I28</f>
        <v>0</v>
      </c>
      <c r="Y28" s="92">
        <f>Раздел2!J28</f>
        <v>0</v>
      </c>
      <c r="Z28" s="13">
        <f>Раздел2!K28</f>
        <v>0</v>
      </c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</row>
    <row r="29" spans="1:48" ht="15.95" customHeight="1" x14ac:dyDescent="0.2">
      <c r="A29" s="340"/>
      <c r="B29" s="151" t="s">
        <v>23</v>
      </c>
      <c r="C29" s="73" t="s">
        <v>543</v>
      </c>
      <c r="D29" s="197">
        <f t="shared" si="0"/>
        <v>0</v>
      </c>
      <c r="E29" s="195">
        <v>0</v>
      </c>
      <c r="F29" s="201">
        <v>0</v>
      </c>
      <c r="G29" s="196">
        <v>0</v>
      </c>
      <c r="H29" s="196">
        <v>0</v>
      </c>
      <c r="I29" s="197">
        <f t="shared" si="1"/>
        <v>0</v>
      </c>
      <c r="J29" s="196">
        <v>0</v>
      </c>
      <c r="K29" s="196">
        <v>0</v>
      </c>
      <c r="L29" s="196">
        <v>0</v>
      </c>
      <c r="M29" s="196">
        <v>0</v>
      </c>
      <c r="N29" s="197">
        <f t="shared" si="2"/>
        <v>0</v>
      </c>
      <c r="O29" s="196">
        <v>0</v>
      </c>
      <c r="P29" s="196">
        <v>0</v>
      </c>
      <c r="Q29" s="196">
        <v>0</v>
      </c>
      <c r="R29" s="196">
        <v>0</v>
      </c>
      <c r="S29" s="339"/>
      <c r="U29" s="92">
        <f>Раздел2!F29</f>
        <v>0</v>
      </c>
      <c r="V29" s="92">
        <f>Раздел2!F29</f>
        <v>0</v>
      </c>
      <c r="W29" s="92">
        <f>Раздел2!H29</f>
        <v>0</v>
      </c>
      <c r="X29" s="92">
        <f>Раздел2!I29</f>
        <v>0</v>
      </c>
      <c r="Y29" s="92">
        <f>Раздел2!J29</f>
        <v>0</v>
      </c>
      <c r="Z29" s="13">
        <f>Раздел2!K29</f>
        <v>0</v>
      </c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</row>
    <row r="30" spans="1:48" ht="15.95" customHeight="1" x14ac:dyDescent="0.2">
      <c r="A30" s="340"/>
      <c r="B30" s="151" t="s">
        <v>24</v>
      </c>
      <c r="C30" s="73" t="s">
        <v>544</v>
      </c>
      <c r="D30" s="197">
        <f t="shared" si="0"/>
        <v>0</v>
      </c>
      <c r="E30" s="195">
        <v>0</v>
      </c>
      <c r="F30" s="201">
        <v>0</v>
      </c>
      <c r="G30" s="196">
        <v>0</v>
      </c>
      <c r="H30" s="196">
        <v>0</v>
      </c>
      <c r="I30" s="197">
        <f t="shared" si="1"/>
        <v>0</v>
      </c>
      <c r="J30" s="196">
        <v>0</v>
      </c>
      <c r="K30" s="196">
        <v>0</v>
      </c>
      <c r="L30" s="196">
        <v>0</v>
      </c>
      <c r="M30" s="196">
        <v>0</v>
      </c>
      <c r="N30" s="197">
        <f t="shared" si="2"/>
        <v>0</v>
      </c>
      <c r="O30" s="196">
        <v>0</v>
      </c>
      <c r="P30" s="196">
        <v>0</v>
      </c>
      <c r="Q30" s="196">
        <v>0</v>
      </c>
      <c r="R30" s="196">
        <v>0</v>
      </c>
      <c r="S30" s="339"/>
      <c r="U30" s="92">
        <f>Раздел2!F30</f>
        <v>0</v>
      </c>
      <c r="V30" s="92">
        <f>Раздел2!F30</f>
        <v>0</v>
      </c>
      <c r="W30" s="92">
        <f>Раздел2!H30</f>
        <v>0</v>
      </c>
      <c r="X30" s="92">
        <f>Раздел2!I30</f>
        <v>0</v>
      </c>
      <c r="Y30" s="92">
        <f>Раздел2!J30</f>
        <v>0</v>
      </c>
      <c r="Z30" s="13">
        <f>Раздел2!K30</f>
        <v>0</v>
      </c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</row>
    <row r="31" spans="1:48" ht="15.75" customHeight="1" x14ac:dyDescent="0.2">
      <c r="A31" s="340"/>
      <c r="B31" s="151" t="s">
        <v>25</v>
      </c>
      <c r="C31" s="73" t="s">
        <v>545</v>
      </c>
      <c r="D31" s="197">
        <f t="shared" si="0"/>
        <v>0</v>
      </c>
      <c r="E31" s="195">
        <v>0</v>
      </c>
      <c r="F31" s="201">
        <v>0</v>
      </c>
      <c r="G31" s="196">
        <v>0</v>
      </c>
      <c r="H31" s="196">
        <v>0</v>
      </c>
      <c r="I31" s="197">
        <f t="shared" si="1"/>
        <v>0</v>
      </c>
      <c r="J31" s="196">
        <v>0</v>
      </c>
      <c r="K31" s="196">
        <v>0</v>
      </c>
      <c r="L31" s="196">
        <v>0</v>
      </c>
      <c r="M31" s="196">
        <v>0</v>
      </c>
      <c r="N31" s="197">
        <f t="shared" si="2"/>
        <v>0</v>
      </c>
      <c r="O31" s="196">
        <v>0</v>
      </c>
      <c r="P31" s="196">
        <v>0</v>
      </c>
      <c r="Q31" s="196">
        <v>0</v>
      </c>
      <c r="R31" s="196">
        <v>0</v>
      </c>
      <c r="S31" s="339"/>
      <c r="U31" s="92">
        <f>Раздел2!F31</f>
        <v>0</v>
      </c>
      <c r="V31" s="92">
        <f>Раздел2!F31</f>
        <v>0</v>
      </c>
      <c r="W31" s="92">
        <f>Раздел2!H31</f>
        <v>0</v>
      </c>
      <c r="X31" s="92">
        <f>Раздел2!I31</f>
        <v>0</v>
      </c>
      <c r="Y31" s="92">
        <f>Раздел2!J31</f>
        <v>0</v>
      </c>
      <c r="Z31" s="13">
        <f>Раздел2!K31</f>
        <v>0</v>
      </c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</row>
    <row r="32" spans="1:48" ht="15.95" customHeight="1" x14ac:dyDescent="0.2">
      <c r="A32" s="340"/>
      <c r="B32" s="151" t="s">
        <v>106</v>
      </c>
      <c r="C32" s="73" t="s">
        <v>546</v>
      </c>
      <c r="D32" s="197">
        <f t="shared" si="0"/>
        <v>0</v>
      </c>
      <c r="E32" s="206">
        <v>0</v>
      </c>
      <c r="F32" s="221">
        <v>0</v>
      </c>
      <c r="G32" s="220">
        <v>0</v>
      </c>
      <c r="H32" s="220">
        <v>0</v>
      </c>
      <c r="I32" s="197">
        <f t="shared" si="1"/>
        <v>0</v>
      </c>
      <c r="J32" s="220">
        <v>0</v>
      </c>
      <c r="K32" s="220">
        <v>0</v>
      </c>
      <c r="L32" s="220">
        <v>0</v>
      </c>
      <c r="M32" s="220">
        <v>0</v>
      </c>
      <c r="N32" s="197">
        <f t="shared" si="2"/>
        <v>0</v>
      </c>
      <c r="O32" s="220">
        <v>0</v>
      </c>
      <c r="P32" s="220">
        <v>0</v>
      </c>
      <c r="Q32" s="220">
        <v>0</v>
      </c>
      <c r="R32" s="220">
        <v>0</v>
      </c>
      <c r="S32" s="339"/>
      <c r="U32" s="92">
        <f>Раздел2!F32</f>
        <v>0</v>
      </c>
      <c r="V32" s="92">
        <f>Раздел2!F32</f>
        <v>0</v>
      </c>
      <c r="W32" s="92">
        <f>Раздел2!H32</f>
        <v>0</v>
      </c>
      <c r="X32" s="92">
        <f>Раздел2!I32</f>
        <v>0</v>
      </c>
      <c r="Y32" s="92">
        <f>Раздел2!J32</f>
        <v>0</v>
      </c>
      <c r="Z32" s="13">
        <f>Раздел2!K32</f>
        <v>0</v>
      </c>
    </row>
    <row r="33" spans="1:48" ht="15.95" customHeight="1" x14ac:dyDescent="0.2">
      <c r="A33" s="340"/>
      <c r="B33" s="151" t="s">
        <v>262</v>
      </c>
      <c r="C33" s="73" t="s">
        <v>547</v>
      </c>
      <c r="D33" s="197">
        <f t="shared" si="0"/>
        <v>0</v>
      </c>
      <c r="E33" s="195">
        <v>0</v>
      </c>
      <c r="F33" s="201">
        <v>0</v>
      </c>
      <c r="G33" s="196">
        <v>0</v>
      </c>
      <c r="H33" s="196">
        <v>0</v>
      </c>
      <c r="I33" s="197">
        <f t="shared" si="1"/>
        <v>0</v>
      </c>
      <c r="J33" s="196">
        <v>0</v>
      </c>
      <c r="K33" s="196">
        <v>0</v>
      </c>
      <c r="L33" s="196">
        <v>0</v>
      </c>
      <c r="M33" s="196">
        <v>0</v>
      </c>
      <c r="N33" s="197">
        <f t="shared" si="2"/>
        <v>0</v>
      </c>
      <c r="O33" s="196">
        <v>0</v>
      </c>
      <c r="P33" s="196">
        <v>0</v>
      </c>
      <c r="Q33" s="196">
        <v>0</v>
      </c>
      <c r="R33" s="196">
        <v>0</v>
      </c>
      <c r="S33" s="339"/>
      <c r="U33" s="92">
        <f>Раздел2!F33</f>
        <v>0</v>
      </c>
      <c r="V33" s="92">
        <f>Раздел2!F33</f>
        <v>0</v>
      </c>
      <c r="W33" s="92">
        <f>Раздел2!H33</f>
        <v>0</v>
      </c>
      <c r="X33" s="92">
        <f>Раздел2!I33</f>
        <v>0</v>
      </c>
      <c r="Y33" s="92">
        <f>Раздел2!J33</f>
        <v>0</v>
      </c>
      <c r="Z33" s="13">
        <f>Раздел2!K33</f>
        <v>0</v>
      </c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</row>
    <row r="34" spans="1:48" ht="15.95" customHeight="1" x14ac:dyDescent="0.2">
      <c r="A34" s="340"/>
      <c r="B34" s="151" t="s">
        <v>143</v>
      </c>
      <c r="C34" s="73" t="s">
        <v>548</v>
      </c>
      <c r="D34" s="197">
        <f t="shared" si="0"/>
        <v>0</v>
      </c>
      <c r="E34" s="195">
        <v>0</v>
      </c>
      <c r="F34" s="201">
        <v>0</v>
      </c>
      <c r="G34" s="196">
        <v>0</v>
      </c>
      <c r="H34" s="196">
        <v>0</v>
      </c>
      <c r="I34" s="197">
        <f t="shared" si="1"/>
        <v>0</v>
      </c>
      <c r="J34" s="196">
        <v>0</v>
      </c>
      <c r="K34" s="196">
        <v>0</v>
      </c>
      <c r="L34" s="196">
        <v>0</v>
      </c>
      <c r="M34" s="196">
        <v>0</v>
      </c>
      <c r="N34" s="197">
        <f t="shared" si="2"/>
        <v>0</v>
      </c>
      <c r="O34" s="196">
        <v>0</v>
      </c>
      <c r="P34" s="196">
        <v>0</v>
      </c>
      <c r="Q34" s="196">
        <v>0</v>
      </c>
      <c r="R34" s="196">
        <v>0</v>
      </c>
      <c r="S34" s="339"/>
      <c r="U34" s="92">
        <f>Раздел2!F34</f>
        <v>0</v>
      </c>
      <c r="V34" s="92">
        <f>Раздел2!F34</f>
        <v>0</v>
      </c>
      <c r="W34" s="92">
        <f>Раздел2!H34</f>
        <v>0</v>
      </c>
      <c r="X34" s="92">
        <f>Раздел2!I34</f>
        <v>0</v>
      </c>
      <c r="Y34" s="92">
        <f>Раздел2!J34</f>
        <v>0</v>
      </c>
      <c r="Z34" s="13">
        <f>Раздел2!K34</f>
        <v>0</v>
      </c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</row>
    <row r="35" spans="1:48" ht="15.95" customHeight="1" x14ac:dyDescent="0.2">
      <c r="A35" s="340"/>
      <c r="B35" s="151" t="s">
        <v>144</v>
      </c>
      <c r="C35" s="73" t="s">
        <v>549</v>
      </c>
      <c r="D35" s="197">
        <f t="shared" si="0"/>
        <v>0</v>
      </c>
      <c r="E35" s="195">
        <v>0</v>
      </c>
      <c r="F35" s="201">
        <v>0</v>
      </c>
      <c r="G35" s="196">
        <v>0</v>
      </c>
      <c r="H35" s="196">
        <v>0</v>
      </c>
      <c r="I35" s="197">
        <f t="shared" si="1"/>
        <v>0</v>
      </c>
      <c r="J35" s="196">
        <v>0</v>
      </c>
      <c r="K35" s="196">
        <v>0</v>
      </c>
      <c r="L35" s="196">
        <v>0</v>
      </c>
      <c r="M35" s="196">
        <v>0</v>
      </c>
      <c r="N35" s="197">
        <f t="shared" si="2"/>
        <v>0</v>
      </c>
      <c r="O35" s="196">
        <v>0</v>
      </c>
      <c r="P35" s="196">
        <v>0</v>
      </c>
      <c r="Q35" s="196">
        <v>0</v>
      </c>
      <c r="R35" s="196">
        <v>0</v>
      </c>
      <c r="S35" s="339"/>
      <c r="U35" s="92">
        <f>Раздел2!F35</f>
        <v>0</v>
      </c>
      <c r="V35" s="92">
        <f>Раздел2!F35</f>
        <v>0</v>
      </c>
      <c r="W35" s="92">
        <f>Раздел2!H35</f>
        <v>0</v>
      </c>
      <c r="X35" s="92">
        <f>Раздел2!I35</f>
        <v>0</v>
      </c>
      <c r="Y35" s="92">
        <f>Раздел2!J35</f>
        <v>0</v>
      </c>
      <c r="Z35" s="13">
        <f>Раздел2!K35</f>
        <v>0</v>
      </c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</row>
    <row r="36" spans="1:48" ht="15.75" customHeight="1" x14ac:dyDescent="0.2">
      <c r="A36" s="340"/>
      <c r="B36" s="151" t="s">
        <v>263</v>
      </c>
      <c r="C36" s="73" t="s">
        <v>550</v>
      </c>
      <c r="D36" s="197">
        <f t="shared" si="0"/>
        <v>0</v>
      </c>
      <c r="E36" s="195">
        <v>0</v>
      </c>
      <c r="F36" s="201">
        <v>0</v>
      </c>
      <c r="G36" s="196">
        <v>0</v>
      </c>
      <c r="H36" s="196">
        <v>0</v>
      </c>
      <c r="I36" s="197">
        <f t="shared" si="1"/>
        <v>0</v>
      </c>
      <c r="J36" s="196">
        <v>0</v>
      </c>
      <c r="K36" s="196">
        <v>0</v>
      </c>
      <c r="L36" s="196">
        <v>0</v>
      </c>
      <c r="M36" s="196">
        <v>0</v>
      </c>
      <c r="N36" s="197">
        <f t="shared" si="2"/>
        <v>0</v>
      </c>
      <c r="O36" s="196">
        <v>0</v>
      </c>
      <c r="P36" s="196">
        <v>0</v>
      </c>
      <c r="Q36" s="196">
        <v>0</v>
      </c>
      <c r="R36" s="196">
        <v>0</v>
      </c>
      <c r="S36" s="339"/>
      <c r="U36" s="92">
        <f>Раздел2!F36</f>
        <v>0</v>
      </c>
      <c r="V36" s="92">
        <f>Раздел2!F36</f>
        <v>0</v>
      </c>
      <c r="W36" s="92">
        <f>Раздел2!H36</f>
        <v>0</v>
      </c>
      <c r="X36" s="92">
        <f>Раздел2!I36</f>
        <v>0</v>
      </c>
      <c r="Y36" s="92">
        <f>Раздел2!J36</f>
        <v>0</v>
      </c>
      <c r="Z36" s="13">
        <f>Раздел2!K36</f>
        <v>0</v>
      </c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</row>
    <row r="37" spans="1:48" ht="15.95" customHeight="1" x14ac:dyDescent="0.2">
      <c r="A37" s="340"/>
      <c r="B37" s="151" t="s">
        <v>394</v>
      </c>
      <c r="C37" s="73" t="s">
        <v>551</v>
      </c>
      <c r="D37" s="197">
        <f t="shared" si="0"/>
        <v>0</v>
      </c>
      <c r="E37" s="195">
        <v>0</v>
      </c>
      <c r="F37" s="201">
        <v>0</v>
      </c>
      <c r="G37" s="196">
        <v>0</v>
      </c>
      <c r="H37" s="196">
        <v>0</v>
      </c>
      <c r="I37" s="197">
        <f t="shared" si="1"/>
        <v>0</v>
      </c>
      <c r="J37" s="196">
        <v>0</v>
      </c>
      <c r="K37" s="196">
        <v>0</v>
      </c>
      <c r="L37" s="196">
        <v>0</v>
      </c>
      <c r="M37" s="196">
        <v>0</v>
      </c>
      <c r="N37" s="197">
        <f t="shared" si="2"/>
        <v>0</v>
      </c>
      <c r="O37" s="196">
        <v>0</v>
      </c>
      <c r="P37" s="196">
        <v>0</v>
      </c>
      <c r="Q37" s="196">
        <v>0</v>
      </c>
      <c r="R37" s="196">
        <v>0</v>
      </c>
      <c r="S37" s="339"/>
      <c r="U37" s="92">
        <f>Раздел2!F37</f>
        <v>0</v>
      </c>
      <c r="V37" s="92">
        <f>Раздел2!F37</f>
        <v>0</v>
      </c>
      <c r="W37" s="92">
        <f>Раздел2!H37</f>
        <v>0</v>
      </c>
      <c r="X37" s="92">
        <f>Раздел2!I37</f>
        <v>0</v>
      </c>
      <c r="Y37" s="92">
        <f>Раздел2!J37</f>
        <v>0</v>
      </c>
      <c r="Z37" s="13">
        <f>Раздел2!K37</f>
        <v>0</v>
      </c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</row>
    <row r="38" spans="1:48" ht="15.95" customHeight="1" x14ac:dyDescent="0.2">
      <c r="A38" s="340"/>
      <c r="B38" s="151" t="s">
        <v>395</v>
      </c>
      <c r="C38" s="73" t="s">
        <v>552</v>
      </c>
      <c r="D38" s="197">
        <f t="shared" si="0"/>
        <v>0</v>
      </c>
      <c r="E38" s="198">
        <f t="shared" ref="E38:H38" si="9">SUM(E39:E40)</f>
        <v>0</v>
      </c>
      <c r="F38" s="198">
        <f t="shared" si="9"/>
        <v>0</v>
      </c>
      <c r="G38" s="198">
        <f t="shared" si="9"/>
        <v>0</v>
      </c>
      <c r="H38" s="198">
        <f t="shared" si="9"/>
        <v>0</v>
      </c>
      <c r="I38" s="197">
        <f t="shared" si="1"/>
        <v>0</v>
      </c>
      <c r="J38" s="198">
        <f t="shared" ref="J38:M38" si="10">SUM(J39:J40)</f>
        <v>0</v>
      </c>
      <c r="K38" s="198">
        <f t="shared" si="10"/>
        <v>0</v>
      </c>
      <c r="L38" s="198">
        <f t="shared" si="10"/>
        <v>0</v>
      </c>
      <c r="M38" s="198">
        <f t="shared" si="10"/>
        <v>0</v>
      </c>
      <c r="N38" s="197">
        <f t="shared" si="2"/>
        <v>0</v>
      </c>
      <c r="O38" s="198">
        <f t="shared" ref="O38:R38" si="11">SUM(O39:O40)</f>
        <v>0</v>
      </c>
      <c r="P38" s="198">
        <f t="shared" si="11"/>
        <v>0</v>
      </c>
      <c r="Q38" s="198">
        <f t="shared" si="11"/>
        <v>0</v>
      </c>
      <c r="R38" s="198">
        <f t="shared" si="11"/>
        <v>0</v>
      </c>
      <c r="S38" s="339"/>
      <c r="U38" s="92">
        <f>Раздел2!F38</f>
        <v>0</v>
      </c>
      <c r="V38" s="92">
        <f>Раздел2!F38</f>
        <v>0</v>
      </c>
      <c r="W38" s="92">
        <f>Раздел2!H38</f>
        <v>0</v>
      </c>
      <c r="X38" s="92">
        <f>Раздел2!I38</f>
        <v>0</v>
      </c>
      <c r="Y38" s="92">
        <f>Раздел2!J38</f>
        <v>0</v>
      </c>
      <c r="Z38" s="13">
        <f>Раздел2!K38</f>
        <v>0</v>
      </c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</row>
    <row r="39" spans="1:48" ht="21" customHeight="1" x14ac:dyDescent="0.2">
      <c r="A39" s="340"/>
      <c r="B39" s="152" t="s">
        <v>425</v>
      </c>
      <c r="C39" s="73" t="s">
        <v>553</v>
      </c>
      <c r="D39" s="197">
        <f t="shared" si="0"/>
        <v>0</v>
      </c>
      <c r="E39" s="195"/>
      <c r="F39" s="201"/>
      <c r="G39" s="196"/>
      <c r="H39" s="196"/>
      <c r="I39" s="197">
        <f t="shared" si="1"/>
        <v>0</v>
      </c>
      <c r="J39" s="196"/>
      <c r="K39" s="196"/>
      <c r="L39" s="196"/>
      <c r="M39" s="196"/>
      <c r="N39" s="197">
        <f t="shared" si="2"/>
        <v>0</v>
      </c>
      <c r="O39" s="196"/>
      <c r="P39" s="196"/>
      <c r="Q39" s="196"/>
      <c r="R39" s="196"/>
      <c r="S39" s="339"/>
      <c r="U39" s="92">
        <f>Раздел2!F39</f>
        <v>0</v>
      </c>
      <c r="V39" s="92">
        <f>Раздел2!F39</f>
        <v>0</v>
      </c>
      <c r="W39" s="92">
        <f>Раздел2!H39</f>
        <v>0</v>
      </c>
      <c r="X39" s="92">
        <f>Раздел2!I39</f>
        <v>0</v>
      </c>
      <c r="Y39" s="92">
        <f>Раздел2!J39</f>
        <v>0</v>
      </c>
      <c r="Z39" s="13">
        <f>Раздел2!K39</f>
        <v>0</v>
      </c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</row>
    <row r="40" spans="1:48" ht="15.75" customHeight="1" x14ac:dyDescent="0.2">
      <c r="A40" s="340"/>
      <c r="B40" s="152" t="s">
        <v>305</v>
      </c>
      <c r="C40" s="73" t="s">
        <v>554</v>
      </c>
      <c r="D40" s="197">
        <f t="shared" si="0"/>
        <v>0</v>
      </c>
      <c r="E40" s="195"/>
      <c r="F40" s="201"/>
      <c r="G40" s="196"/>
      <c r="H40" s="196"/>
      <c r="I40" s="197">
        <f t="shared" si="1"/>
        <v>0</v>
      </c>
      <c r="J40" s="196"/>
      <c r="K40" s="196"/>
      <c r="L40" s="196"/>
      <c r="M40" s="196"/>
      <c r="N40" s="197">
        <f t="shared" si="2"/>
        <v>0</v>
      </c>
      <c r="O40" s="196"/>
      <c r="P40" s="196"/>
      <c r="Q40" s="196"/>
      <c r="R40" s="196"/>
      <c r="S40" s="339"/>
      <c r="U40" s="92">
        <f>Раздел2!F40</f>
        <v>0</v>
      </c>
      <c r="V40" s="92">
        <f>Раздел2!F40</f>
        <v>0</v>
      </c>
      <c r="W40" s="92">
        <f>Раздел2!H40</f>
        <v>0</v>
      </c>
      <c r="X40" s="92">
        <f>Раздел2!I40</f>
        <v>0</v>
      </c>
      <c r="Y40" s="92">
        <f>Раздел2!J40</f>
        <v>0</v>
      </c>
      <c r="Z40" s="13">
        <f>Раздел2!K40</f>
        <v>0</v>
      </c>
    </row>
    <row r="41" spans="1:48" ht="15.75" customHeight="1" x14ac:dyDescent="0.2">
      <c r="A41" s="340"/>
      <c r="B41" s="151" t="s">
        <v>26</v>
      </c>
      <c r="C41" s="73" t="s">
        <v>555</v>
      </c>
      <c r="D41" s="197">
        <f t="shared" si="0"/>
        <v>0</v>
      </c>
      <c r="E41" s="195"/>
      <c r="F41" s="201"/>
      <c r="G41" s="196"/>
      <c r="H41" s="196"/>
      <c r="I41" s="197">
        <f t="shared" si="1"/>
        <v>0</v>
      </c>
      <c r="J41" s="196"/>
      <c r="K41" s="196"/>
      <c r="L41" s="196"/>
      <c r="M41" s="196"/>
      <c r="N41" s="197">
        <f t="shared" si="2"/>
        <v>0</v>
      </c>
      <c r="O41" s="196"/>
      <c r="P41" s="196"/>
      <c r="Q41" s="196"/>
      <c r="R41" s="196"/>
      <c r="S41" s="339"/>
      <c r="U41" s="92">
        <f>Раздел2!F41</f>
        <v>0</v>
      </c>
      <c r="V41" s="92">
        <f>Раздел2!F41</f>
        <v>0</v>
      </c>
      <c r="W41" s="92">
        <f>Раздел2!H41</f>
        <v>0</v>
      </c>
      <c r="X41" s="92">
        <f>Раздел2!I41</f>
        <v>0</v>
      </c>
      <c r="Y41" s="92">
        <f>Раздел2!J41</f>
        <v>0</v>
      </c>
      <c r="Z41" s="13">
        <f>Раздел2!K41</f>
        <v>0</v>
      </c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</row>
    <row r="42" spans="1:48" ht="15.95" customHeight="1" x14ac:dyDescent="0.2">
      <c r="A42" s="340"/>
      <c r="B42" s="151" t="s">
        <v>492</v>
      </c>
      <c r="C42" s="73" t="s">
        <v>556</v>
      </c>
      <c r="D42" s="197">
        <f t="shared" si="0"/>
        <v>0</v>
      </c>
      <c r="E42" s="195"/>
      <c r="F42" s="201"/>
      <c r="G42" s="196"/>
      <c r="H42" s="196"/>
      <c r="I42" s="197">
        <f t="shared" si="1"/>
        <v>0</v>
      </c>
      <c r="J42" s="196"/>
      <c r="K42" s="196"/>
      <c r="L42" s="196"/>
      <c r="M42" s="196"/>
      <c r="N42" s="197">
        <f t="shared" si="2"/>
        <v>0</v>
      </c>
      <c r="O42" s="196"/>
      <c r="P42" s="196"/>
      <c r="Q42" s="196"/>
      <c r="R42" s="196"/>
      <c r="S42" s="339"/>
      <c r="U42" s="92">
        <f>Раздел2!F42</f>
        <v>0</v>
      </c>
      <c r="V42" s="92">
        <f>Раздел2!F42</f>
        <v>0</v>
      </c>
      <c r="W42" s="92">
        <f>Раздел2!H42</f>
        <v>0</v>
      </c>
      <c r="X42" s="92">
        <f>Раздел2!I42</f>
        <v>0</v>
      </c>
      <c r="Y42" s="92">
        <f>Раздел2!J42</f>
        <v>0</v>
      </c>
      <c r="Z42" s="13">
        <f>Раздел2!K42</f>
        <v>0</v>
      </c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</row>
    <row r="43" spans="1:48" ht="15.95" customHeight="1" x14ac:dyDescent="0.2">
      <c r="A43" s="340"/>
      <c r="B43" s="151" t="s">
        <v>493</v>
      </c>
      <c r="C43" s="73" t="s">
        <v>557</v>
      </c>
      <c r="D43" s="197">
        <f t="shared" si="0"/>
        <v>0</v>
      </c>
      <c r="E43" s="195"/>
      <c r="F43" s="201"/>
      <c r="G43" s="196"/>
      <c r="H43" s="196"/>
      <c r="I43" s="197">
        <f t="shared" si="1"/>
        <v>0</v>
      </c>
      <c r="J43" s="196"/>
      <c r="K43" s="196"/>
      <c r="L43" s="196"/>
      <c r="M43" s="196"/>
      <c r="N43" s="197">
        <f t="shared" si="2"/>
        <v>0</v>
      </c>
      <c r="O43" s="196"/>
      <c r="P43" s="196"/>
      <c r="Q43" s="196"/>
      <c r="R43" s="196"/>
      <c r="S43" s="339"/>
      <c r="U43" s="92">
        <f>Раздел2!F43</f>
        <v>0</v>
      </c>
      <c r="V43" s="92">
        <f>Раздел2!F43</f>
        <v>0</v>
      </c>
      <c r="W43" s="92">
        <f>Раздел2!H43</f>
        <v>0</v>
      </c>
      <c r="X43" s="92">
        <f>Раздел2!I43</f>
        <v>0</v>
      </c>
      <c r="Y43" s="92">
        <f>Раздел2!J43</f>
        <v>0</v>
      </c>
      <c r="Z43" s="13">
        <f>Раздел2!K43</f>
        <v>0</v>
      </c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</row>
    <row r="44" spans="1:48" ht="15.95" customHeight="1" x14ac:dyDescent="0.2">
      <c r="A44" s="340"/>
      <c r="B44" s="151" t="s">
        <v>264</v>
      </c>
      <c r="C44" s="73" t="s">
        <v>558</v>
      </c>
      <c r="D44" s="197">
        <f t="shared" si="0"/>
        <v>0</v>
      </c>
      <c r="E44" s="195">
        <v>0</v>
      </c>
      <c r="F44" s="201">
        <v>0</v>
      </c>
      <c r="G44" s="196">
        <v>0</v>
      </c>
      <c r="H44" s="196">
        <v>0</v>
      </c>
      <c r="I44" s="197">
        <f t="shared" si="1"/>
        <v>0</v>
      </c>
      <c r="J44" s="196">
        <v>0</v>
      </c>
      <c r="K44" s="196">
        <v>0</v>
      </c>
      <c r="L44" s="196">
        <v>0</v>
      </c>
      <c r="M44" s="196">
        <v>0</v>
      </c>
      <c r="N44" s="197">
        <f t="shared" si="2"/>
        <v>0</v>
      </c>
      <c r="O44" s="196">
        <v>0</v>
      </c>
      <c r="P44" s="196">
        <v>0</v>
      </c>
      <c r="Q44" s="196">
        <v>0</v>
      </c>
      <c r="R44" s="196">
        <v>0</v>
      </c>
      <c r="S44" s="339"/>
      <c r="U44" s="92">
        <f>Раздел2!F44</f>
        <v>0</v>
      </c>
      <c r="V44" s="92">
        <f>Раздел2!F44</f>
        <v>0</v>
      </c>
      <c r="W44" s="92">
        <f>Раздел2!H44</f>
        <v>0</v>
      </c>
      <c r="X44" s="92">
        <f>Раздел2!I44</f>
        <v>0</v>
      </c>
      <c r="Y44" s="92">
        <f>Раздел2!J44</f>
        <v>0</v>
      </c>
      <c r="Z44" s="13">
        <f>Раздел2!K44</f>
        <v>0</v>
      </c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</row>
    <row r="45" spans="1:48" ht="15.95" customHeight="1" x14ac:dyDescent="0.2">
      <c r="A45" s="340"/>
      <c r="B45" s="151" t="s">
        <v>396</v>
      </c>
      <c r="C45" s="73" t="s">
        <v>559</v>
      </c>
      <c r="D45" s="197">
        <f t="shared" si="0"/>
        <v>38</v>
      </c>
      <c r="E45" s="198">
        <f>SUM(E46:E49)</f>
        <v>14</v>
      </c>
      <c r="F45" s="198">
        <f t="shared" ref="F45:H45" si="12">SUM(F46:F49)</f>
        <v>24</v>
      </c>
      <c r="G45" s="198">
        <f t="shared" si="12"/>
        <v>0</v>
      </c>
      <c r="H45" s="198">
        <f t="shared" si="12"/>
        <v>0</v>
      </c>
      <c r="I45" s="197">
        <f t="shared" si="1"/>
        <v>38</v>
      </c>
      <c r="J45" s="198">
        <f t="shared" ref="J45" si="13">SUM(J46:J49)</f>
        <v>14</v>
      </c>
      <c r="K45" s="198">
        <f t="shared" ref="K45" si="14">SUM(K46:K49)</f>
        <v>24</v>
      </c>
      <c r="L45" s="198">
        <f t="shared" ref="L45" si="15">SUM(L46:L49)</f>
        <v>0</v>
      </c>
      <c r="M45" s="198">
        <f t="shared" ref="M45" si="16">SUM(M46:M49)</f>
        <v>0</v>
      </c>
      <c r="N45" s="197">
        <f t="shared" si="2"/>
        <v>2</v>
      </c>
      <c r="O45" s="198">
        <f t="shared" ref="O45" si="17">SUM(O46:O49)</f>
        <v>0</v>
      </c>
      <c r="P45" s="198">
        <f t="shared" ref="P45" si="18">SUM(P46:P49)</f>
        <v>2</v>
      </c>
      <c r="Q45" s="198">
        <f t="shared" ref="Q45" si="19">SUM(Q46:Q49)</f>
        <v>0</v>
      </c>
      <c r="R45" s="198">
        <f t="shared" ref="R45" si="20">SUM(R46:R49)</f>
        <v>0</v>
      </c>
      <c r="S45" s="339"/>
      <c r="U45" s="92">
        <f>Раздел2!F45</f>
        <v>418</v>
      </c>
      <c r="V45" s="92">
        <f>Раздел2!F45</f>
        <v>418</v>
      </c>
      <c r="W45" s="92">
        <f>Раздел2!H45</f>
        <v>197</v>
      </c>
      <c r="X45" s="92">
        <f>Раздел2!I45</f>
        <v>108</v>
      </c>
      <c r="Y45" s="92">
        <f>Раздел2!J45</f>
        <v>0</v>
      </c>
      <c r="Z45" s="13">
        <f>Раздел2!K45</f>
        <v>0</v>
      </c>
    </row>
    <row r="46" spans="1:48" ht="21" customHeight="1" x14ac:dyDescent="0.2">
      <c r="A46" s="340"/>
      <c r="B46" s="152" t="s">
        <v>426</v>
      </c>
      <c r="C46" s="73" t="s">
        <v>560</v>
      </c>
      <c r="D46" s="197">
        <f t="shared" si="0"/>
        <v>14</v>
      </c>
      <c r="E46" s="195">
        <v>14</v>
      </c>
      <c r="F46" s="201"/>
      <c r="G46" s="196">
        <v>0</v>
      </c>
      <c r="H46" s="196">
        <v>0</v>
      </c>
      <c r="I46" s="197">
        <f t="shared" si="1"/>
        <v>14</v>
      </c>
      <c r="J46" s="196">
        <v>14</v>
      </c>
      <c r="K46" s="196">
        <v>0</v>
      </c>
      <c r="L46" s="196">
        <v>0</v>
      </c>
      <c r="M46" s="196">
        <v>0</v>
      </c>
      <c r="N46" s="197">
        <f t="shared" si="2"/>
        <v>2</v>
      </c>
      <c r="O46" s="196">
        <v>0</v>
      </c>
      <c r="P46" s="196">
        <v>2</v>
      </c>
      <c r="Q46" s="196">
        <v>0</v>
      </c>
      <c r="R46" s="196">
        <v>0</v>
      </c>
      <c r="S46" s="339"/>
      <c r="U46" s="92">
        <f>Раздел2!F46</f>
        <v>152</v>
      </c>
      <c r="V46" s="92">
        <f>Раздел2!F46</f>
        <v>152</v>
      </c>
      <c r="W46" s="92">
        <f>Раздел2!H46</f>
        <v>67</v>
      </c>
      <c r="X46" s="92">
        <f>Раздел2!I46</f>
        <v>24</v>
      </c>
      <c r="Y46" s="92">
        <f>Раздел2!J46</f>
        <v>0</v>
      </c>
      <c r="Z46" s="13">
        <f>Раздел2!K46</f>
        <v>0</v>
      </c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</row>
    <row r="47" spans="1:48" ht="15.95" customHeight="1" x14ac:dyDescent="0.2">
      <c r="A47" s="340"/>
      <c r="B47" s="152" t="s">
        <v>314</v>
      </c>
      <c r="C47" s="73" t="s">
        <v>561</v>
      </c>
      <c r="D47" s="197">
        <f t="shared" si="0"/>
        <v>24</v>
      </c>
      <c r="E47" s="195"/>
      <c r="F47" s="201">
        <v>24</v>
      </c>
      <c r="G47" s="196"/>
      <c r="H47" s="196"/>
      <c r="I47" s="197">
        <f t="shared" si="1"/>
        <v>24</v>
      </c>
      <c r="J47" s="196"/>
      <c r="K47" s="196">
        <v>24</v>
      </c>
      <c r="L47" s="196"/>
      <c r="M47" s="196"/>
      <c r="N47" s="197">
        <f t="shared" si="2"/>
        <v>0</v>
      </c>
      <c r="O47" s="196"/>
      <c r="P47" s="196"/>
      <c r="Q47" s="196"/>
      <c r="R47" s="196"/>
      <c r="S47" s="339"/>
      <c r="U47" s="92">
        <f>Раздел2!F47</f>
        <v>266</v>
      </c>
      <c r="V47" s="92">
        <f>Раздел2!F47</f>
        <v>266</v>
      </c>
      <c r="W47" s="92">
        <f>Раздел2!H47</f>
        <v>130</v>
      </c>
      <c r="X47" s="92">
        <f>Раздел2!I47</f>
        <v>84</v>
      </c>
      <c r="Y47" s="92">
        <f>Раздел2!J47</f>
        <v>0</v>
      </c>
      <c r="Z47" s="13">
        <f>Раздел2!K47</f>
        <v>0</v>
      </c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</row>
    <row r="48" spans="1:48" ht="15.75" customHeight="1" x14ac:dyDescent="0.2">
      <c r="A48" s="340"/>
      <c r="B48" s="152" t="s">
        <v>315</v>
      </c>
      <c r="C48" s="73" t="s">
        <v>562</v>
      </c>
      <c r="D48" s="197">
        <f t="shared" si="0"/>
        <v>0</v>
      </c>
      <c r="E48" s="195">
        <v>0</v>
      </c>
      <c r="F48" s="201">
        <v>0</v>
      </c>
      <c r="G48" s="196">
        <v>0</v>
      </c>
      <c r="H48" s="196">
        <v>0</v>
      </c>
      <c r="I48" s="197">
        <f t="shared" si="1"/>
        <v>0</v>
      </c>
      <c r="J48" s="196">
        <v>0</v>
      </c>
      <c r="K48" s="196">
        <v>0</v>
      </c>
      <c r="L48" s="196">
        <v>0</v>
      </c>
      <c r="M48" s="196">
        <v>0</v>
      </c>
      <c r="N48" s="197">
        <f t="shared" si="2"/>
        <v>0</v>
      </c>
      <c r="O48" s="196">
        <v>0</v>
      </c>
      <c r="P48" s="196">
        <v>0</v>
      </c>
      <c r="Q48" s="196">
        <v>0</v>
      </c>
      <c r="R48" s="196">
        <v>0</v>
      </c>
      <c r="S48" s="339"/>
      <c r="U48" s="92">
        <f>Раздел2!F48</f>
        <v>0</v>
      </c>
      <c r="V48" s="92">
        <f>Раздел2!F48</f>
        <v>0</v>
      </c>
      <c r="W48" s="92">
        <f>Раздел2!H48</f>
        <v>0</v>
      </c>
      <c r="X48" s="92">
        <f>Раздел2!I48</f>
        <v>0</v>
      </c>
      <c r="Y48" s="92">
        <f>Раздел2!J48</f>
        <v>0</v>
      </c>
      <c r="Z48" s="13">
        <f>Раздел2!K48</f>
        <v>0</v>
      </c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</row>
    <row r="49" spans="1:48" ht="15.95" customHeight="1" x14ac:dyDescent="0.2">
      <c r="A49" s="340"/>
      <c r="B49" s="152" t="s">
        <v>316</v>
      </c>
      <c r="C49" s="73" t="s">
        <v>563</v>
      </c>
      <c r="D49" s="197">
        <f t="shared" si="0"/>
        <v>0</v>
      </c>
      <c r="E49" s="195">
        <v>0</v>
      </c>
      <c r="F49" s="201">
        <v>0</v>
      </c>
      <c r="G49" s="196">
        <v>0</v>
      </c>
      <c r="H49" s="196">
        <v>0</v>
      </c>
      <c r="I49" s="197">
        <f t="shared" si="1"/>
        <v>0</v>
      </c>
      <c r="J49" s="196">
        <v>0</v>
      </c>
      <c r="K49" s="196">
        <v>0</v>
      </c>
      <c r="L49" s="196">
        <v>0</v>
      </c>
      <c r="M49" s="196">
        <v>0</v>
      </c>
      <c r="N49" s="197">
        <f t="shared" si="2"/>
        <v>0</v>
      </c>
      <c r="O49" s="196">
        <v>0</v>
      </c>
      <c r="P49" s="196">
        <v>0</v>
      </c>
      <c r="Q49" s="196">
        <v>0</v>
      </c>
      <c r="R49" s="196">
        <v>0</v>
      </c>
      <c r="S49" s="339"/>
      <c r="U49" s="92">
        <f>Раздел2!F49</f>
        <v>0</v>
      </c>
      <c r="V49" s="92">
        <f>Раздел2!F49</f>
        <v>0</v>
      </c>
      <c r="W49" s="92">
        <f>Раздел2!H49</f>
        <v>0</v>
      </c>
      <c r="X49" s="92">
        <f>Раздел2!I49</f>
        <v>0</v>
      </c>
      <c r="Y49" s="92">
        <f>Раздел2!J49</f>
        <v>0</v>
      </c>
      <c r="Z49" s="13">
        <f>Раздел2!K49</f>
        <v>0</v>
      </c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</row>
    <row r="50" spans="1:48" ht="15.95" customHeight="1" x14ac:dyDescent="0.2">
      <c r="A50" s="340"/>
      <c r="B50" s="151" t="s">
        <v>148</v>
      </c>
      <c r="C50" s="73" t="s">
        <v>564</v>
      </c>
      <c r="D50" s="197">
        <f t="shared" si="0"/>
        <v>0</v>
      </c>
      <c r="E50" s="195">
        <v>0</v>
      </c>
      <c r="F50" s="201">
        <v>0</v>
      </c>
      <c r="G50" s="196">
        <v>0</v>
      </c>
      <c r="H50" s="196">
        <v>0</v>
      </c>
      <c r="I50" s="197">
        <f t="shared" si="1"/>
        <v>0</v>
      </c>
      <c r="J50" s="196">
        <v>0</v>
      </c>
      <c r="K50" s="196">
        <v>0</v>
      </c>
      <c r="L50" s="196">
        <v>0</v>
      </c>
      <c r="M50" s="196">
        <v>0</v>
      </c>
      <c r="N50" s="197">
        <f t="shared" si="2"/>
        <v>0</v>
      </c>
      <c r="O50" s="196">
        <v>0</v>
      </c>
      <c r="P50" s="196">
        <v>0</v>
      </c>
      <c r="Q50" s="196">
        <v>0</v>
      </c>
      <c r="R50" s="196">
        <v>0</v>
      </c>
      <c r="S50" s="339"/>
      <c r="U50" s="92">
        <f>Раздел2!F50</f>
        <v>0</v>
      </c>
      <c r="V50" s="92">
        <f>Раздел2!F50</f>
        <v>0</v>
      </c>
      <c r="W50" s="92">
        <f>Раздел2!H50</f>
        <v>0</v>
      </c>
      <c r="X50" s="92">
        <f>Раздел2!I50</f>
        <v>0</v>
      </c>
      <c r="Y50" s="92">
        <f>Раздел2!J50</f>
        <v>0</v>
      </c>
      <c r="Z50" s="13">
        <f>Раздел2!K50</f>
        <v>0</v>
      </c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</row>
    <row r="51" spans="1:48" ht="15.95" customHeight="1" x14ac:dyDescent="0.2">
      <c r="A51" s="340"/>
      <c r="B51" s="151" t="s">
        <v>265</v>
      </c>
      <c r="C51" s="73" t="s">
        <v>565</v>
      </c>
      <c r="D51" s="197">
        <f t="shared" si="0"/>
        <v>0</v>
      </c>
      <c r="E51" s="195">
        <v>0</v>
      </c>
      <c r="F51" s="201">
        <v>0</v>
      </c>
      <c r="G51" s="196">
        <v>0</v>
      </c>
      <c r="H51" s="196">
        <v>0</v>
      </c>
      <c r="I51" s="197">
        <f t="shared" si="1"/>
        <v>0</v>
      </c>
      <c r="J51" s="196">
        <v>0</v>
      </c>
      <c r="K51" s="196">
        <v>0</v>
      </c>
      <c r="L51" s="196">
        <v>0</v>
      </c>
      <c r="M51" s="196">
        <v>0</v>
      </c>
      <c r="N51" s="197">
        <f t="shared" si="2"/>
        <v>0</v>
      </c>
      <c r="O51" s="196">
        <v>0</v>
      </c>
      <c r="P51" s="196">
        <v>0</v>
      </c>
      <c r="Q51" s="196">
        <v>0</v>
      </c>
      <c r="R51" s="196">
        <v>0</v>
      </c>
      <c r="S51" s="339"/>
      <c r="U51" s="92">
        <f>Раздел2!F51</f>
        <v>0</v>
      </c>
      <c r="V51" s="92">
        <f>Раздел2!F51</f>
        <v>0</v>
      </c>
      <c r="W51" s="92">
        <f>Раздел2!H51</f>
        <v>0</v>
      </c>
      <c r="X51" s="92">
        <f>Раздел2!I51</f>
        <v>0</v>
      </c>
      <c r="Y51" s="92">
        <f>Раздел2!J51</f>
        <v>0</v>
      </c>
      <c r="Z51" s="13">
        <f>Раздел2!K51</f>
        <v>0</v>
      </c>
      <c r="AF51" s="215"/>
      <c r="AG51" s="215"/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</row>
    <row r="52" spans="1:48" ht="15.95" customHeight="1" x14ac:dyDescent="0.2">
      <c r="A52" s="340"/>
      <c r="B52" s="151" t="s">
        <v>397</v>
      </c>
      <c r="C52" s="73" t="s">
        <v>566</v>
      </c>
      <c r="D52" s="197">
        <f t="shared" si="0"/>
        <v>0</v>
      </c>
      <c r="E52" s="198">
        <f>SUM(E53:E55)</f>
        <v>0</v>
      </c>
      <c r="F52" s="198">
        <f t="shared" ref="F52:H52" si="21">SUM(F53:F55)</f>
        <v>0</v>
      </c>
      <c r="G52" s="198">
        <f t="shared" si="21"/>
        <v>0</v>
      </c>
      <c r="H52" s="198">
        <f t="shared" si="21"/>
        <v>0</v>
      </c>
      <c r="I52" s="197">
        <f t="shared" si="1"/>
        <v>0</v>
      </c>
      <c r="J52" s="198">
        <f t="shared" ref="J52" si="22">SUM(J53:J55)</f>
        <v>0</v>
      </c>
      <c r="K52" s="198">
        <f t="shared" ref="K52" si="23">SUM(K53:K55)</f>
        <v>0</v>
      </c>
      <c r="L52" s="198">
        <f t="shared" ref="L52" si="24">SUM(L53:L55)</f>
        <v>0</v>
      </c>
      <c r="M52" s="198">
        <f t="shared" ref="M52" si="25">SUM(M53:M55)</f>
        <v>0</v>
      </c>
      <c r="N52" s="197">
        <f t="shared" si="2"/>
        <v>0</v>
      </c>
      <c r="O52" s="198">
        <f t="shared" ref="O52" si="26">SUM(O53:O55)</f>
        <v>0</v>
      </c>
      <c r="P52" s="198">
        <f t="shared" ref="P52" si="27">SUM(P53:P55)</f>
        <v>0</v>
      </c>
      <c r="Q52" s="198">
        <f t="shared" ref="Q52" si="28">SUM(Q53:Q55)</f>
        <v>0</v>
      </c>
      <c r="R52" s="198">
        <f t="shared" ref="R52" si="29">SUM(R53:R55)</f>
        <v>0</v>
      </c>
      <c r="S52" s="339"/>
      <c r="U52" s="92">
        <f>Раздел2!F52</f>
        <v>0</v>
      </c>
      <c r="V52" s="92">
        <f>Раздел2!F52</f>
        <v>0</v>
      </c>
      <c r="W52" s="92">
        <f>Раздел2!H52</f>
        <v>0</v>
      </c>
      <c r="X52" s="92">
        <f>Раздел2!I52</f>
        <v>0</v>
      </c>
      <c r="Y52" s="92">
        <f>Раздел2!J52</f>
        <v>0</v>
      </c>
      <c r="Z52" s="13">
        <f>Раздел2!K52</f>
        <v>0</v>
      </c>
      <c r="AF52" s="215"/>
      <c r="AG52" s="215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</row>
    <row r="53" spans="1:48" ht="21" customHeight="1" x14ac:dyDescent="0.2">
      <c r="A53" s="340"/>
      <c r="B53" s="152" t="s">
        <v>427</v>
      </c>
      <c r="C53" s="73" t="s">
        <v>567</v>
      </c>
      <c r="D53" s="197">
        <f t="shared" si="0"/>
        <v>0</v>
      </c>
      <c r="E53" s="195">
        <v>0</v>
      </c>
      <c r="F53" s="201">
        <v>0</v>
      </c>
      <c r="G53" s="196">
        <v>0</v>
      </c>
      <c r="H53" s="196">
        <v>0</v>
      </c>
      <c r="I53" s="197">
        <f t="shared" si="1"/>
        <v>0</v>
      </c>
      <c r="J53" s="196">
        <v>0</v>
      </c>
      <c r="K53" s="196">
        <v>0</v>
      </c>
      <c r="L53" s="196">
        <v>0</v>
      </c>
      <c r="M53" s="196">
        <v>0</v>
      </c>
      <c r="N53" s="197">
        <f t="shared" si="2"/>
        <v>0</v>
      </c>
      <c r="O53" s="196">
        <v>0</v>
      </c>
      <c r="P53" s="196">
        <v>0</v>
      </c>
      <c r="Q53" s="196">
        <v>0</v>
      </c>
      <c r="R53" s="196">
        <v>0</v>
      </c>
      <c r="S53" s="339"/>
      <c r="U53" s="92">
        <f>Раздел2!F53</f>
        <v>0</v>
      </c>
      <c r="V53" s="92">
        <f>Раздел2!F53</f>
        <v>0</v>
      </c>
      <c r="W53" s="92">
        <f>Раздел2!H53</f>
        <v>0</v>
      </c>
      <c r="X53" s="92">
        <f>Раздел2!I53</f>
        <v>0</v>
      </c>
      <c r="Y53" s="92">
        <f>Раздел2!J53</f>
        <v>0</v>
      </c>
      <c r="Z53" s="13">
        <f>Раздел2!K53</f>
        <v>0</v>
      </c>
      <c r="AF53" s="215"/>
      <c r="AG53" s="215"/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</row>
    <row r="54" spans="1:48" ht="15.75" customHeight="1" x14ac:dyDescent="0.2">
      <c r="A54" s="340"/>
      <c r="B54" s="152" t="s">
        <v>306</v>
      </c>
      <c r="C54" s="73" t="s">
        <v>568</v>
      </c>
      <c r="D54" s="197">
        <f t="shared" si="0"/>
        <v>0</v>
      </c>
      <c r="E54" s="195">
        <v>0</v>
      </c>
      <c r="F54" s="201">
        <v>0</v>
      </c>
      <c r="G54" s="196">
        <v>0</v>
      </c>
      <c r="H54" s="196">
        <v>0</v>
      </c>
      <c r="I54" s="197">
        <f t="shared" si="1"/>
        <v>0</v>
      </c>
      <c r="J54" s="196">
        <v>0</v>
      </c>
      <c r="K54" s="196">
        <v>0</v>
      </c>
      <c r="L54" s="196">
        <v>0</v>
      </c>
      <c r="M54" s="196">
        <v>0</v>
      </c>
      <c r="N54" s="197">
        <f t="shared" si="2"/>
        <v>0</v>
      </c>
      <c r="O54" s="196">
        <v>0</v>
      </c>
      <c r="P54" s="196">
        <v>0</v>
      </c>
      <c r="Q54" s="196">
        <v>0</v>
      </c>
      <c r="R54" s="196">
        <v>0</v>
      </c>
      <c r="S54" s="339"/>
      <c r="U54" s="92">
        <f>Раздел2!F54</f>
        <v>0</v>
      </c>
      <c r="V54" s="92">
        <f>Раздел2!F54</f>
        <v>0</v>
      </c>
      <c r="W54" s="92">
        <f>Раздел2!H54</f>
        <v>0</v>
      </c>
      <c r="X54" s="92">
        <f>Раздел2!I54</f>
        <v>0</v>
      </c>
      <c r="Y54" s="92">
        <f>Раздел2!J54</f>
        <v>0</v>
      </c>
      <c r="Z54" s="13">
        <f>Раздел2!K54</f>
        <v>0</v>
      </c>
    </row>
    <row r="55" spans="1:48" ht="15.95" customHeight="1" x14ac:dyDescent="0.2">
      <c r="A55" s="340"/>
      <c r="B55" s="152" t="s">
        <v>494</v>
      </c>
      <c r="C55" s="73" t="s">
        <v>569</v>
      </c>
      <c r="D55" s="197">
        <f t="shared" si="0"/>
        <v>0</v>
      </c>
      <c r="E55" s="195"/>
      <c r="F55" s="201"/>
      <c r="G55" s="196"/>
      <c r="H55" s="196"/>
      <c r="I55" s="197">
        <f t="shared" si="1"/>
        <v>0</v>
      </c>
      <c r="J55" s="196"/>
      <c r="K55" s="196"/>
      <c r="L55" s="196"/>
      <c r="M55" s="196"/>
      <c r="N55" s="197">
        <f t="shared" si="2"/>
        <v>0</v>
      </c>
      <c r="O55" s="196"/>
      <c r="P55" s="196"/>
      <c r="Q55" s="196"/>
      <c r="R55" s="196"/>
      <c r="S55" s="339"/>
      <c r="U55" s="92">
        <f>Раздел2!F55</f>
        <v>0</v>
      </c>
      <c r="V55" s="92">
        <f>Раздел2!F55</f>
        <v>0</v>
      </c>
      <c r="W55" s="92">
        <f>Раздел2!H55</f>
        <v>0</v>
      </c>
      <c r="X55" s="92">
        <f>Раздел2!I55</f>
        <v>0</v>
      </c>
      <c r="Y55" s="92">
        <f>Раздел2!J55</f>
        <v>0</v>
      </c>
      <c r="Z55" s="13">
        <f>Раздел2!K55</f>
        <v>0</v>
      </c>
      <c r="AF55" s="215"/>
      <c r="AG55" s="215"/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</row>
    <row r="56" spans="1:48" ht="15.95" customHeight="1" x14ac:dyDescent="0.2">
      <c r="A56" s="340"/>
      <c r="B56" s="151" t="s">
        <v>27</v>
      </c>
      <c r="C56" s="73" t="s">
        <v>570</v>
      </c>
      <c r="D56" s="197">
        <f t="shared" si="0"/>
        <v>0</v>
      </c>
      <c r="E56" s="195">
        <v>0</v>
      </c>
      <c r="F56" s="201">
        <v>0</v>
      </c>
      <c r="G56" s="196">
        <v>0</v>
      </c>
      <c r="H56" s="196">
        <v>0</v>
      </c>
      <c r="I56" s="197">
        <f t="shared" si="1"/>
        <v>0</v>
      </c>
      <c r="J56" s="196">
        <v>0</v>
      </c>
      <c r="K56" s="196">
        <v>0</v>
      </c>
      <c r="L56" s="196">
        <v>0</v>
      </c>
      <c r="M56" s="196">
        <v>0</v>
      </c>
      <c r="N56" s="197">
        <f t="shared" si="2"/>
        <v>0</v>
      </c>
      <c r="O56" s="196">
        <v>0</v>
      </c>
      <c r="P56" s="196">
        <v>0</v>
      </c>
      <c r="Q56" s="196">
        <v>0</v>
      </c>
      <c r="R56" s="196">
        <v>0</v>
      </c>
      <c r="S56" s="339"/>
      <c r="U56" s="92">
        <f>Раздел2!F56</f>
        <v>0</v>
      </c>
      <c r="V56" s="92">
        <f>Раздел2!F56</f>
        <v>0</v>
      </c>
      <c r="W56" s="92">
        <f>Раздел2!H56</f>
        <v>0</v>
      </c>
      <c r="X56" s="92">
        <f>Раздел2!I56</f>
        <v>0</v>
      </c>
      <c r="Y56" s="92">
        <f>Раздел2!J56</f>
        <v>0</v>
      </c>
      <c r="Z56" s="13">
        <f>Раздел2!K56</f>
        <v>0</v>
      </c>
      <c r="AF56" s="215"/>
      <c r="AG56" s="215"/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</row>
    <row r="57" spans="1:48" ht="15.75" customHeight="1" x14ac:dyDescent="0.2">
      <c r="A57" s="340"/>
      <c r="B57" s="151" t="s">
        <v>28</v>
      </c>
      <c r="C57" s="73" t="s">
        <v>571</v>
      </c>
      <c r="D57" s="197">
        <f t="shared" si="0"/>
        <v>0</v>
      </c>
      <c r="E57" s="195">
        <v>0</v>
      </c>
      <c r="F57" s="201">
        <v>0</v>
      </c>
      <c r="G57" s="196">
        <v>0</v>
      </c>
      <c r="H57" s="196">
        <v>0</v>
      </c>
      <c r="I57" s="197">
        <f t="shared" si="1"/>
        <v>0</v>
      </c>
      <c r="J57" s="196">
        <v>0</v>
      </c>
      <c r="K57" s="196">
        <v>0</v>
      </c>
      <c r="L57" s="196">
        <v>0</v>
      </c>
      <c r="M57" s="196">
        <v>0</v>
      </c>
      <c r="N57" s="197">
        <f t="shared" si="2"/>
        <v>0</v>
      </c>
      <c r="O57" s="196">
        <v>0</v>
      </c>
      <c r="P57" s="196">
        <v>0</v>
      </c>
      <c r="Q57" s="196">
        <v>0</v>
      </c>
      <c r="R57" s="196">
        <v>0</v>
      </c>
      <c r="S57" s="339"/>
      <c r="U57" s="92">
        <f>Раздел2!F57</f>
        <v>0</v>
      </c>
      <c r="V57" s="92">
        <f>Раздел2!F57</f>
        <v>0</v>
      </c>
      <c r="W57" s="92">
        <f>Раздел2!H57</f>
        <v>0</v>
      </c>
      <c r="X57" s="92">
        <f>Раздел2!I57</f>
        <v>0</v>
      </c>
      <c r="Y57" s="92">
        <f>Раздел2!J57</f>
        <v>0</v>
      </c>
      <c r="Z57" s="13">
        <f>Раздел2!K57</f>
        <v>0</v>
      </c>
      <c r="AF57" s="215"/>
      <c r="AG57" s="215"/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</row>
    <row r="58" spans="1:48" ht="15.75" customHeight="1" x14ac:dyDescent="0.2">
      <c r="A58" s="340"/>
      <c r="B58" s="151" t="s">
        <v>29</v>
      </c>
      <c r="C58" s="73" t="s">
        <v>572</v>
      </c>
      <c r="D58" s="197">
        <f t="shared" si="0"/>
        <v>0</v>
      </c>
      <c r="E58" s="195">
        <v>0</v>
      </c>
      <c r="F58" s="201">
        <v>0</v>
      </c>
      <c r="G58" s="196">
        <v>0</v>
      </c>
      <c r="H58" s="196">
        <v>0</v>
      </c>
      <c r="I58" s="197">
        <f t="shared" si="1"/>
        <v>0</v>
      </c>
      <c r="J58" s="196">
        <v>0</v>
      </c>
      <c r="K58" s="196">
        <v>0</v>
      </c>
      <c r="L58" s="196">
        <v>0</v>
      </c>
      <c r="M58" s="196">
        <v>0</v>
      </c>
      <c r="N58" s="197">
        <f t="shared" si="2"/>
        <v>0</v>
      </c>
      <c r="O58" s="196">
        <v>0</v>
      </c>
      <c r="P58" s="196">
        <v>0</v>
      </c>
      <c r="Q58" s="196">
        <v>0</v>
      </c>
      <c r="R58" s="196">
        <v>0</v>
      </c>
      <c r="S58" s="339"/>
      <c r="U58" s="92">
        <f>Раздел2!F58</f>
        <v>0</v>
      </c>
      <c r="V58" s="92">
        <f>Раздел2!F58</f>
        <v>0</v>
      </c>
      <c r="W58" s="92">
        <f>Раздел2!H58</f>
        <v>0</v>
      </c>
      <c r="X58" s="92">
        <f>Раздел2!I58</f>
        <v>0</v>
      </c>
      <c r="Y58" s="92">
        <f>Раздел2!J58</f>
        <v>0</v>
      </c>
      <c r="Z58" s="13">
        <f>Раздел2!K58</f>
        <v>0</v>
      </c>
      <c r="AF58" s="215"/>
      <c r="AG58" s="215"/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</row>
    <row r="59" spans="1:48" ht="15.95" customHeight="1" x14ac:dyDescent="0.2">
      <c r="A59" s="340"/>
      <c r="B59" s="151" t="s">
        <v>30</v>
      </c>
      <c r="C59" s="73" t="s">
        <v>573</v>
      </c>
      <c r="D59" s="197">
        <f t="shared" si="0"/>
        <v>0</v>
      </c>
      <c r="E59" s="195">
        <v>0</v>
      </c>
      <c r="F59" s="201">
        <v>0</v>
      </c>
      <c r="G59" s="196">
        <v>0</v>
      </c>
      <c r="H59" s="196">
        <v>0</v>
      </c>
      <c r="I59" s="197">
        <f t="shared" si="1"/>
        <v>0</v>
      </c>
      <c r="J59" s="196">
        <v>0</v>
      </c>
      <c r="K59" s="196">
        <v>0</v>
      </c>
      <c r="L59" s="196">
        <v>0</v>
      </c>
      <c r="M59" s="196">
        <v>0</v>
      </c>
      <c r="N59" s="197">
        <f t="shared" si="2"/>
        <v>0</v>
      </c>
      <c r="O59" s="196">
        <v>0</v>
      </c>
      <c r="P59" s="196">
        <v>0</v>
      </c>
      <c r="Q59" s="196">
        <v>0</v>
      </c>
      <c r="R59" s="196">
        <v>0</v>
      </c>
      <c r="S59" s="339"/>
      <c r="U59" s="92">
        <f>Раздел2!F59</f>
        <v>0</v>
      </c>
      <c r="V59" s="92">
        <f>Раздел2!F59</f>
        <v>0</v>
      </c>
      <c r="W59" s="92">
        <f>Раздел2!H59</f>
        <v>0</v>
      </c>
      <c r="X59" s="92">
        <f>Раздел2!I59</f>
        <v>0</v>
      </c>
      <c r="Y59" s="92">
        <f>Раздел2!J59</f>
        <v>0</v>
      </c>
      <c r="Z59" s="13">
        <f>Раздел2!K59</f>
        <v>0</v>
      </c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</row>
    <row r="60" spans="1:48" ht="15.95" customHeight="1" x14ac:dyDescent="0.2">
      <c r="A60" s="340"/>
      <c r="B60" s="151" t="s">
        <v>31</v>
      </c>
      <c r="C60" s="73" t="s">
        <v>574</v>
      </c>
      <c r="D60" s="197">
        <f t="shared" si="0"/>
        <v>0</v>
      </c>
      <c r="E60" s="195">
        <v>0</v>
      </c>
      <c r="F60" s="201">
        <v>0</v>
      </c>
      <c r="G60" s="196">
        <v>0</v>
      </c>
      <c r="H60" s="196">
        <v>0</v>
      </c>
      <c r="I60" s="197">
        <f t="shared" si="1"/>
        <v>0</v>
      </c>
      <c r="J60" s="196">
        <v>0</v>
      </c>
      <c r="K60" s="196">
        <v>0</v>
      </c>
      <c r="L60" s="196">
        <v>0</v>
      </c>
      <c r="M60" s="196">
        <v>0</v>
      </c>
      <c r="N60" s="197">
        <f t="shared" si="2"/>
        <v>0</v>
      </c>
      <c r="O60" s="196">
        <v>0</v>
      </c>
      <c r="P60" s="196">
        <v>0</v>
      </c>
      <c r="Q60" s="196">
        <v>0</v>
      </c>
      <c r="R60" s="196">
        <v>0</v>
      </c>
      <c r="S60" s="339"/>
      <c r="U60" s="92">
        <f>Раздел2!F60</f>
        <v>0</v>
      </c>
      <c r="V60" s="92">
        <f>Раздел2!F60</f>
        <v>0</v>
      </c>
      <c r="W60" s="92">
        <f>Раздел2!H60</f>
        <v>0</v>
      </c>
      <c r="X60" s="92">
        <f>Раздел2!I60</f>
        <v>0</v>
      </c>
      <c r="Y60" s="92">
        <f>Раздел2!J60</f>
        <v>0</v>
      </c>
      <c r="Z60" s="13">
        <f>Раздел2!K60</f>
        <v>0</v>
      </c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</row>
    <row r="61" spans="1:48" ht="15.95" customHeight="1" x14ac:dyDescent="0.2">
      <c r="A61" s="340"/>
      <c r="B61" s="151" t="s">
        <v>32</v>
      </c>
      <c r="C61" s="73" t="s">
        <v>575</v>
      </c>
      <c r="D61" s="197">
        <f t="shared" si="0"/>
        <v>0</v>
      </c>
      <c r="E61" s="195">
        <v>0</v>
      </c>
      <c r="F61" s="201">
        <v>0</v>
      </c>
      <c r="G61" s="196">
        <v>0</v>
      </c>
      <c r="H61" s="196">
        <v>0</v>
      </c>
      <c r="I61" s="197">
        <f t="shared" si="1"/>
        <v>0</v>
      </c>
      <c r="J61" s="196">
        <v>0</v>
      </c>
      <c r="K61" s="196">
        <v>0</v>
      </c>
      <c r="L61" s="196">
        <v>0</v>
      </c>
      <c r="M61" s="196">
        <v>0</v>
      </c>
      <c r="N61" s="197">
        <f t="shared" si="2"/>
        <v>0</v>
      </c>
      <c r="O61" s="196">
        <v>0</v>
      </c>
      <c r="P61" s="196">
        <v>0</v>
      </c>
      <c r="Q61" s="196">
        <v>0</v>
      </c>
      <c r="R61" s="196">
        <v>0</v>
      </c>
      <c r="S61" s="339"/>
      <c r="U61" s="92">
        <f>Раздел2!F61</f>
        <v>0</v>
      </c>
      <c r="V61" s="92">
        <f>Раздел2!F61</f>
        <v>0</v>
      </c>
      <c r="W61" s="92">
        <f>Раздел2!H61</f>
        <v>0</v>
      </c>
      <c r="X61" s="92">
        <f>Раздел2!I61</f>
        <v>0</v>
      </c>
      <c r="Y61" s="92">
        <f>Раздел2!J61</f>
        <v>0</v>
      </c>
      <c r="Z61" s="13">
        <f>Раздел2!K61</f>
        <v>0</v>
      </c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</row>
    <row r="62" spans="1:48" ht="15.95" customHeight="1" x14ac:dyDescent="0.2">
      <c r="A62" s="340"/>
      <c r="B62" s="151" t="s">
        <v>764</v>
      </c>
      <c r="C62" s="73" t="s">
        <v>576</v>
      </c>
      <c r="D62" s="197">
        <f t="shared" si="0"/>
        <v>0</v>
      </c>
      <c r="E62" s="195"/>
      <c r="F62" s="201"/>
      <c r="G62" s="196"/>
      <c r="H62" s="196"/>
      <c r="I62" s="197">
        <f t="shared" si="1"/>
        <v>0</v>
      </c>
      <c r="J62" s="196"/>
      <c r="K62" s="196"/>
      <c r="L62" s="196"/>
      <c r="M62" s="196"/>
      <c r="N62" s="197">
        <f t="shared" si="2"/>
        <v>0</v>
      </c>
      <c r="O62" s="196"/>
      <c r="P62" s="196"/>
      <c r="Q62" s="196"/>
      <c r="R62" s="196"/>
      <c r="S62" s="339"/>
      <c r="U62" s="92">
        <f>Раздел2!F62</f>
        <v>0</v>
      </c>
      <c r="V62" s="92">
        <f>Раздел2!F62</f>
        <v>0</v>
      </c>
      <c r="W62" s="92">
        <f>Раздел2!H62</f>
        <v>0</v>
      </c>
      <c r="X62" s="92">
        <f>Раздел2!I62</f>
        <v>0</v>
      </c>
      <c r="Y62" s="92">
        <f>Раздел2!J62</f>
        <v>0</v>
      </c>
      <c r="Z62" s="13">
        <f>Раздел2!K62</f>
        <v>0</v>
      </c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</row>
    <row r="63" spans="1:48" ht="15.95" customHeight="1" x14ac:dyDescent="0.2">
      <c r="A63" s="340"/>
      <c r="B63" s="151" t="s">
        <v>33</v>
      </c>
      <c r="C63" s="73" t="s">
        <v>577</v>
      </c>
      <c r="D63" s="197">
        <f t="shared" si="0"/>
        <v>0</v>
      </c>
      <c r="E63" s="195">
        <v>0</v>
      </c>
      <c r="F63" s="201">
        <v>0</v>
      </c>
      <c r="G63" s="196">
        <v>0</v>
      </c>
      <c r="H63" s="196">
        <v>0</v>
      </c>
      <c r="I63" s="197">
        <f t="shared" si="1"/>
        <v>0</v>
      </c>
      <c r="J63" s="196">
        <v>0</v>
      </c>
      <c r="K63" s="196">
        <v>0</v>
      </c>
      <c r="L63" s="196">
        <v>0</v>
      </c>
      <c r="M63" s="196">
        <v>0</v>
      </c>
      <c r="N63" s="197">
        <f t="shared" si="2"/>
        <v>0</v>
      </c>
      <c r="O63" s="196">
        <v>0</v>
      </c>
      <c r="P63" s="196">
        <v>0</v>
      </c>
      <c r="Q63" s="196">
        <v>0</v>
      </c>
      <c r="R63" s="196">
        <v>0</v>
      </c>
      <c r="S63" s="339"/>
      <c r="U63" s="92">
        <f>Раздел2!F63</f>
        <v>0</v>
      </c>
      <c r="V63" s="92">
        <f>Раздел2!F63</f>
        <v>0</v>
      </c>
      <c r="W63" s="92">
        <f>Раздел2!H63</f>
        <v>0</v>
      </c>
      <c r="X63" s="92">
        <f>Раздел2!I63</f>
        <v>0</v>
      </c>
      <c r="Y63" s="92">
        <f>Раздел2!J63</f>
        <v>0</v>
      </c>
      <c r="Z63" s="13">
        <f>Раздел2!K63</f>
        <v>0</v>
      </c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</row>
    <row r="64" spans="1:48" ht="15.95" customHeight="1" x14ac:dyDescent="0.2">
      <c r="A64" s="340"/>
      <c r="B64" s="151" t="s">
        <v>398</v>
      </c>
      <c r="C64" s="73" t="s">
        <v>578</v>
      </c>
      <c r="D64" s="197">
        <f t="shared" si="0"/>
        <v>0</v>
      </c>
      <c r="E64" s="198">
        <f>SUM(E65:E68)</f>
        <v>0</v>
      </c>
      <c r="F64" s="198">
        <f t="shared" ref="F64:H64" si="30">SUM(F65:F68)</f>
        <v>0</v>
      </c>
      <c r="G64" s="198">
        <f t="shared" si="30"/>
        <v>0</v>
      </c>
      <c r="H64" s="198">
        <f t="shared" si="30"/>
        <v>0</v>
      </c>
      <c r="I64" s="197">
        <f t="shared" si="1"/>
        <v>0</v>
      </c>
      <c r="J64" s="198">
        <f t="shared" ref="J64" si="31">SUM(J65:J68)</f>
        <v>0</v>
      </c>
      <c r="K64" s="198">
        <f t="shared" ref="K64" si="32">SUM(K65:K68)</f>
        <v>0</v>
      </c>
      <c r="L64" s="198">
        <f t="shared" ref="L64" si="33">SUM(L65:L68)</f>
        <v>0</v>
      </c>
      <c r="M64" s="198">
        <f t="shared" ref="M64" si="34">SUM(M65:M68)</f>
        <v>0</v>
      </c>
      <c r="N64" s="197">
        <f t="shared" si="2"/>
        <v>0</v>
      </c>
      <c r="O64" s="198">
        <f t="shared" ref="O64" si="35">SUM(O65:O68)</f>
        <v>0</v>
      </c>
      <c r="P64" s="198">
        <f t="shared" ref="P64" si="36">SUM(P65:P68)</f>
        <v>0</v>
      </c>
      <c r="Q64" s="198">
        <f t="shared" ref="Q64" si="37">SUM(Q65:Q68)</f>
        <v>0</v>
      </c>
      <c r="R64" s="198">
        <f t="shared" ref="R64" si="38">SUM(R65:R68)</f>
        <v>0</v>
      </c>
      <c r="S64" s="339"/>
      <c r="U64" s="92">
        <f>Раздел2!F64</f>
        <v>0</v>
      </c>
      <c r="V64" s="92">
        <f>Раздел2!F64</f>
        <v>0</v>
      </c>
      <c r="W64" s="92">
        <f>Раздел2!H64</f>
        <v>0</v>
      </c>
      <c r="X64" s="92">
        <f>Раздел2!I64</f>
        <v>0</v>
      </c>
      <c r="Y64" s="92">
        <f>Раздел2!J64</f>
        <v>0</v>
      </c>
      <c r="Z64" s="13">
        <f>Раздел2!K64</f>
        <v>0</v>
      </c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</row>
    <row r="65" spans="1:48" ht="21" customHeight="1" x14ac:dyDescent="0.2">
      <c r="A65" s="340"/>
      <c r="B65" s="152" t="s">
        <v>428</v>
      </c>
      <c r="C65" s="73" t="s">
        <v>579</v>
      </c>
      <c r="D65" s="197">
        <f t="shared" si="0"/>
        <v>0</v>
      </c>
      <c r="E65" s="195">
        <v>0</v>
      </c>
      <c r="F65" s="201">
        <v>0</v>
      </c>
      <c r="G65" s="196">
        <v>0</v>
      </c>
      <c r="H65" s="196">
        <v>0</v>
      </c>
      <c r="I65" s="197">
        <f t="shared" si="1"/>
        <v>0</v>
      </c>
      <c r="J65" s="196">
        <v>0</v>
      </c>
      <c r="K65" s="196">
        <v>0</v>
      </c>
      <c r="L65" s="196">
        <v>0</v>
      </c>
      <c r="M65" s="196">
        <v>0</v>
      </c>
      <c r="N65" s="197">
        <f t="shared" si="2"/>
        <v>0</v>
      </c>
      <c r="O65" s="196">
        <v>0</v>
      </c>
      <c r="P65" s="196">
        <v>0</v>
      </c>
      <c r="Q65" s="196">
        <v>0</v>
      </c>
      <c r="R65" s="196">
        <v>0</v>
      </c>
      <c r="S65" s="339"/>
      <c r="U65" s="92">
        <f>Раздел2!F65</f>
        <v>0</v>
      </c>
      <c r="V65" s="92">
        <f>Раздел2!F65</f>
        <v>0</v>
      </c>
      <c r="W65" s="92">
        <f>Раздел2!H65</f>
        <v>0</v>
      </c>
      <c r="X65" s="92">
        <f>Раздел2!I65</f>
        <v>0</v>
      </c>
      <c r="Y65" s="92">
        <f>Раздел2!J65</f>
        <v>0</v>
      </c>
      <c r="Z65" s="13">
        <f>Раздел2!K65</f>
        <v>0</v>
      </c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</row>
    <row r="66" spans="1:48" ht="15.95" customHeight="1" x14ac:dyDescent="0.2">
      <c r="A66" s="340"/>
      <c r="B66" s="152" t="s">
        <v>266</v>
      </c>
      <c r="C66" s="73" t="s">
        <v>580</v>
      </c>
      <c r="D66" s="197">
        <f t="shared" si="0"/>
        <v>0</v>
      </c>
      <c r="E66" s="195">
        <v>0</v>
      </c>
      <c r="F66" s="201">
        <v>0</v>
      </c>
      <c r="G66" s="196">
        <v>0</v>
      </c>
      <c r="H66" s="196">
        <v>0</v>
      </c>
      <c r="I66" s="197">
        <f t="shared" si="1"/>
        <v>0</v>
      </c>
      <c r="J66" s="196">
        <v>0</v>
      </c>
      <c r="K66" s="196">
        <v>0</v>
      </c>
      <c r="L66" s="196">
        <v>0</v>
      </c>
      <c r="M66" s="196">
        <v>0</v>
      </c>
      <c r="N66" s="197">
        <f t="shared" si="2"/>
        <v>0</v>
      </c>
      <c r="O66" s="196">
        <v>0</v>
      </c>
      <c r="P66" s="196">
        <v>0</v>
      </c>
      <c r="Q66" s="196">
        <v>0</v>
      </c>
      <c r="R66" s="196">
        <v>0</v>
      </c>
      <c r="S66" s="339"/>
      <c r="U66" s="92">
        <f>Раздел2!F66</f>
        <v>0</v>
      </c>
      <c r="V66" s="92">
        <f>Раздел2!F66</f>
        <v>0</v>
      </c>
      <c r="W66" s="92">
        <f>Раздел2!H66</f>
        <v>0</v>
      </c>
      <c r="X66" s="92">
        <f>Раздел2!I66</f>
        <v>0</v>
      </c>
      <c r="Y66" s="92">
        <f>Раздел2!J66</f>
        <v>0</v>
      </c>
      <c r="Z66" s="13">
        <f>Раздел2!K66</f>
        <v>0</v>
      </c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</row>
    <row r="67" spans="1:48" ht="15.95" customHeight="1" x14ac:dyDescent="0.2">
      <c r="A67" s="340"/>
      <c r="B67" s="152" t="s">
        <v>268</v>
      </c>
      <c r="C67" s="73" t="s">
        <v>581</v>
      </c>
      <c r="D67" s="197">
        <f t="shared" si="0"/>
        <v>0</v>
      </c>
      <c r="E67" s="195">
        <v>0</v>
      </c>
      <c r="F67" s="201">
        <v>0</v>
      </c>
      <c r="G67" s="196">
        <v>0</v>
      </c>
      <c r="H67" s="196">
        <v>0</v>
      </c>
      <c r="I67" s="197">
        <f t="shared" si="1"/>
        <v>0</v>
      </c>
      <c r="J67" s="196">
        <v>0</v>
      </c>
      <c r="K67" s="196">
        <v>0</v>
      </c>
      <c r="L67" s="196">
        <v>0</v>
      </c>
      <c r="M67" s="196">
        <v>0</v>
      </c>
      <c r="N67" s="197">
        <f t="shared" si="2"/>
        <v>0</v>
      </c>
      <c r="O67" s="196">
        <v>0</v>
      </c>
      <c r="P67" s="196">
        <v>0</v>
      </c>
      <c r="Q67" s="196">
        <v>0</v>
      </c>
      <c r="R67" s="196">
        <v>0</v>
      </c>
      <c r="S67" s="339"/>
      <c r="U67" s="92">
        <f>Раздел2!F67</f>
        <v>0</v>
      </c>
      <c r="V67" s="92">
        <f>Раздел2!F67</f>
        <v>0</v>
      </c>
      <c r="W67" s="92">
        <f>Раздел2!H67</f>
        <v>0</v>
      </c>
      <c r="X67" s="92">
        <f>Раздел2!I67</f>
        <v>0</v>
      </c>
      <c r="Y67" s="92">
        <f>Раздел2!J67</f>
        <v>0</v>
      </c>
      <c r="Z67" s="13">
        <f>Раздел2!K67</f>
        <v>0</v>
      </c>
    </row>
    <row r="68" spans="1:48" ht="15.95" customHeight="1" x14ac:dyDescent="0.2">
      <c r="A68" s="340"/>
      <c r="B68" s="152" t="s">
        <v>269</v>
      </c>
      <c r="C68" s="73" t="s">
        <v>582</v>
      </c>
      <c r="D68" s="197">
        <f t="shared" si="0"/>
        <v>0</v>
      </c>
      <c r="E68" s="195">
        <v>0</v>
      </c>
      <c r="F68" s="201">
        <v>0</v>
      </c>
      <c r="G68" s="196">
        <v>0</v>
      </c>
      <c r="H68" s="196">
        <v>0</v>
      </c>
      <c r="I68" s="197">
        <f t="shared" si="1"/>
        <v>0</v>
      </c>
      <c r="J68" s="196">
        <v>0</v>
      </c>
      <c r="K68" s="196">
        <v>0</v>
      </c>
      <c r="L68" s="196">
        <v>0</v>
      </c>
      <c r="M68" s="196">
        <v>0</v>
      </c>
      <c r="N68" s="197">
        <f t="shared" si="2"/>
        <v>0</v>
      </c>
      <c r="O68" s="196">
        <v>0</v>
      </c>
      <c r="P68" s="196">
        <v>0</v>
      </c>
      <c r="Q68" s="196">
        <v>0</v>
      </c>
      <c r="R68" s="196">
        <v>0</v>
      </c>
      <c r="S68" s="339"/>
      <c r="U68" s="92">
        <f>Раздел2!F68</f>
        <v>0</v>
      </c>
      <c r="V68" s="92">
        <f>Раздел2!F68</f>
        <v>0</v>
      </c>
      <c r="W68" s="92">
        <f>Раздел2!H68</f>
        <v>0</v>
      </c>
      <c r="X68" s="92">
        <f>Раздел2!I68</f>
        <v>0</v>
      </c>
      <c r="Y68" s="92">
        <f>Раздел2!J68</f>
        <v>0</v>
      </c>
      <c r="Z68" s="13">
        <f>Раздел2!K68</f>
        <v>0</v>
      </c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</row>
    <row r="69" spans="1:48" ht="15.95" customHeight="1" x14ac:dyDescent="0.2">
      <c r="A69" s="340"/>
      <c r="B69" s="151" t="s">
        <v>495</v>
      </c>
      <c r="C69" s="73" t="s">
        <v>583</v>
      </c>
      <c r="D69" s="197">
        <f t="shared" si="0"/>
        <v>0</v>
      </c>
      <c r="E69" s="195">
        <v>0</v>
      </c>
      <c r="F69" s="201">
        <v>0</v>
      </c>
      <c r="G69" s="196">
        <v>0</v>
      </c>
      <c r="H69" s="196">
        <v>0</v>
      </c>
      <c r="I69" s="197">
        <f t="shared" si="1"/>
        <v>0</v>
      </c>
      <c r="J69" s="196">
        <v>0</v>
      </c>
      <c r="K69" s="196">
        <v>0</v>
      </c>
      <c r="L69" s="196">
        <v>0</v>
      </c>
      <c r="M69" s="196">
        <v>0</v>
      </c>
      <c r="N69" s="197">
        <f t="shared" si="2"/>
        <v>0</v>
      </c>
      <c r="O69" s="196">
        <v>0</v>
      </c>
      <c r="P69" s="196">
        <v>0</v>
      </c>
      <c r="Q69" s="196">
        <v>0</v>
      </c>
      <c r="R69" s="196">
        <v>0</v>
      </c>
      <c r="S69" s="339"/>
      <c r="U69" s="92">
        <f>Раздел2!F69</f>
        <v>0</v>
      </c>
      <c r="V69" s="92">
        <f>Раздел2!F69</f>
        <v>0</v>
      </c>
      <c r="W69" s="92">
        <f>Раздел2!H69</f>
        <v>0</v>
      </c>
      <c r="X69" s="92">
        <f>Раздел2!I69</f>
        <v>0</v>
      </c>
      <c r="Y69" s="92">
        <f>Раздел2!J69</f>
        <v>0</v>
      </c>
      <c r="Z69" s="13">
        <f>Раздел2!K69</f>
        <v>0</v>
      </c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</row>
    <row r="70" spans="1:48" ht="15.75" customHeight="1" x14ac:dyDescent="0.2">
      <c r="A70" s="340"/>
      <c r="B70" s="151" t="s">
        <v>35</v>
      </c>
      <c r="C70" s="73" t="s">
        <v>584</v>
      </c>
      <c r="D70" s="197">
        <f t="shared" si="0"/>
        <v>0</v>
      </c>
      <c r="E70" s="195">
        <v>0</v>
      </c>
      <c r="F70" s="201">
        <v>0</v>
      </c>
      <c r="G70" s="196">
        <v>0</v>
      </c>
      <c r="H70" s="196">
        <v>0</v>
      </c>
      <c r="I70" s="197">
        <f t="shared" si="1"/>
        <v>0</v>
      </c>
      <c r="J70" s="196">
        <v>0</v>
      </c>
      <c r="K70" s="196">
        <v>0</v>
      </c>
      <c r="L70" s="196">
        <v>0</v>
      </c>
      <c r="M70" s="196">
        <v>0</v>
      </c>
      <c r="N70" s="197">
        <f t="shared" si="2"/>
        <v>0</v>
      </c>
      <c r="O70" s="196">
        <v>0</v>
      </c>
      <c r="P70" s="196">
        <v>0</v>
      </c>
      <c r="Q70" s="196">
        <v>0</v>
      </c>
      <c r="R70" s="196">
        <v>0</v>
      </c>
      <c r="S70" s="339"/>
      <c r="U70" s="92">
        <f>Раздел2!F70</f>
        <v>0</v>
      </c>
      <c r="V70" s="92">
        <f>Раздел2!F70</f>
        <v>0</v>
      </c>
      <c r="W70" s="92">
        <f>Раздел2!H70</f>
        <v>0</v>
      </c>
      <c r="X70" s="92">
        <f>Раздел2!I70</f>
        <v>0</v>
      </c>
      <c r="Y70" s="92">
        <f>Раздел2!J70</f>
        <v>0</v>
      </c>
      <c r="Z70" s="13">
        <f>Раздел2!K70</f>
        <v>0</v>
      </c>
      <c r="AF70" s="215"/>
      <c r="AG70" s="215"/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</row>
    <row r="71" spans="1:48" ht="15.95" customHeight="1" x14ac:dyDescent="0.2">
      <c r="A71" s="340"/>
      <c r="B71" s="151" t="s">
        <v>145</v>
      </c>
      <c r="C71" s="73" t="s">
        <v>585</v>
      </c>
      <c r="D71" s="197">
        <f t="shared" si="0"/>
        <v>0</v>
      </c>
      <c r="E71" s="195">
        <v>0</v>
      </c>
      <c r="F71" s="201">
        <v>0</v>
      </c>
      <c r="G71" s="196">
        <v>0</v>
      </c>
      <c r="H71" s="196">
        <v>0</v>
      </c>
      <c r="I71" s="197">
        <f t="shared" si="1"/>
        <v>0</v>
      </c>
      <c r="J71" s="196">
        <v>0</v>
      </c>
      <c r="K71" s="196">
        <v>0</v>
      </c>
      <c r="L71" s="196">
        <v>0</v>
      </c>
      <c r="M71" s="196">
        <v>0</v>
      </c>
      <c r="N71" s="197">
        <f t="shared" si="2"/>
        <v>0</v>
      </c>
      <c r="O71" s="196">
        <v>0</v>
      </c>
      <c r="P71" s="196">
        <v>0</v>
      </c>
      <c r="Q71" s="196">
        <v>0</v>
      </c>
      <c r="R71" s="196">
        <v>0</v>
      </c>
      <c r="S71" s="339"/>
      <c r="U71" s="92">
        <f>Раздел2!F71</f>
        <v>0</v>
      </c>
      <c r="V71" s="92">
        <f>Раздел2!F71</f>
        <v>0</v>
      </c>
      <c r="W71" s="92">
        <f>Раздел2!H71</f>
        <v>0</v>
      </c>
      <c r="X71" s="92">
        <f>Раздел2!I71</f>
        <v>0</v>
      </c>
      <c r="Y71" s="92">
        <f>Раздел2!J71</f>
        <v>0</v>
      </c>
      <c r="Z71" s="13">
        <f>Раздел2!K71</f>
        <v>0</v>
      </c>
      <c r="AF71" s="215"/>
      <c r="AG71" s="215"/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</row>
    <row r="72" spans="1:48" ht="15.95" customHeight="1" x14ac:dyDescent="0.2">
      <c r="A72" s="340"/>
      <c r="B72" s="151" t="s">
        <v>36</v>
      </c>
      <c r="C72" s="73" t="s">
        <v>586</v>
      </c>
      <c r="D72" s="197">
        <f t="shared" si="0"/>
        <v>0</v>
      </c>
      <c r="E72" s="195">
        <v>0</v>
      </c>
      <c r="F72" s="201">
        <v>0</v>
      </c>
      <c r="G72" s="196">
        <v>0</v>
      </c>
      <c r="H72" s="196">
        <v>0</v>
      </c>
      <c r="I72" s="197">
        <f t="shared" si="1"/>
        <v>0</v>
      </c>
      <c r="J72" s="196">
        <v>0</v>
      </c>
      <c r="K72" s="196">
        <v>0</v>
      </c>
      <c r="L72" s="196">
        <v>0</v>
      </c>
      <c r="M72" s="196">
        <v>0</v>
      </c>
      <c r="N72" s="197">
        <f t="shared" si="2"/>
        <v>0</v>
      </c>
      <c r="O72" s="196">
        <v>0</v>
      </c>
      <c r="P72" s="196">
        <v>0</v>
      </c>
      <c r="Q72" s="196">
        <v>0</v>
      </c>
      <c r="R72" s="196">
        <v>0</v>
      </c>
      <c r="S72" s="339"/>
      <c r="U72" s="92">
        <f>Раздел2!F72</f>
        <v>0</v>
      </c>
      <c r="V72" s="92">
        <f>Раздел2!F72</f>
        <v>0</v>
      </c>
      <c r="W72" s="92">
        <f>Раздел2!H72</f>
        <v>0</v>
      </c>
      <c r="X72" s="92">
        <f>Раздел2!I72</f>
        <v>0</v>
      </c>
      <c r="Y72" s="92">
        <f>Раздел2!J72</f>
        <v>0</v>
      </c>
      <c r="Z72" s="13">
        <f>Раздел2!K72</f>
        <v>0</v>
      </c>
      <c r="AF72" s="215"/>
      <c r="AG72" s="215"/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</row>
    <row r="73" spans="1:48" ht="15.95" customHeight="1" x14ac:dyDescent="0.2">
      <c r="A73" s="340"/>
      <c r="B73" s="151" t="s">
        <v>496</v>
      </c>
      <c r="C73" s="73" t="s">
        <v>587</v>
      </c>
      <c r="D73" s="197">
        <f t="shared" ref="D73:D136" si="39">SUM(E73:H73)</f>
        <v>0</v>
      </c>
      <c r="E73" s="195">
        <v>0</v>
      </c>
      <c r="F73" s="201">
        <v>0</v>
      </c>
      <c r="G73" s="196">
        <v>0</v>
      </c>
      <c r="H73" s="196">
        <v>0</v>
      </c>
      <c r="I73" s="197">
        <f t="shared" ref="I73:I136" si="40">SUM(J73:M73)</f>
        <v>0</v>
      </c>
      <c r="J73" s="196">
        <v>0</v>
      </c>
      <c r="K73" s="196">
        <v>0</v>
      </c>
      <c r="L73" s="196">
        <v>0</v>
      </c>
      <c r="M73" s="196">
        <v>0</v>
      </c>
      <c r="N73" s="197">
        <f t="shared" ref="N73:N136" si="41">SUM(O73:R73)</f>
        <v>0</v>
      </c>
      <c r="O73" s="196">
        <v>0</v>
      </c>
      <c r="P73" s="196">
        <v>0</v>
      </c>
      <c r="Q73" s="196">
        <v>0</v>
      </c>
      <c r="R73" s="196">
        <v>0</v>
      </c>
      <c r="S73" s="339"/>
      <c r="U73" s="92">
        <f>Раздел2!F73</f>
        <v>0</v>
      </c>
      <c r="V73" s="92">
        <f>Раздел2!F73</f>
        <v>0</v>
      </c>
      <c r="W73" s="92">
        <f>Раздел2!H73</f>
        <v>0</v>
      </c>
      <c r="X73" s="92">
        <f>Раздел2!I73</f>
        <v>0</v>
      </c>
      <c r="Y73" s="92">
        <f>Раздел2!J73</f>
        <v>0</v>
      </c>
      <c r="Z73" s="13">
        <f>Раздел2!K73</f>
        <v>0</v>
      </c>
      <c r="AF73" s="215"/>
      <c r="AG73" s="215"/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</row>
    <row r="74" spans="1:48" ht="15.95" customHeight="1" x14ac:dyDescent="0.2">
      <c r="A74" s="340"/>
      <c r="B74" s="151" t="s">
        <v>270</v>
      </c>
      <c r="C74" s="73" t="s">
        <v>588</v>
      </c>
      <c r="D74" s="197">
        <f t="shared" si="39"/>
        <v>0</v>
      </c>
      <c r="E74" s="195">
        <v>0</v>
      </c>
      <c r="F74" s="201">
        <v>0</v>
      </c>
      <c r="G74" s="196">
        <v>0</v>
      </c>
      <c r="H74" s="196">
        <v>0</v>
      </c>
      <c r="I74" s="197">
        <f t="shared" si="40"/>
        <v>0</v>
      </c>
      <c r="J74" s="196">
        <v>0</v>
      </c>
      <c r="K74" s="196">
        <v>0</v>
      </c>
      <c r="L74" s="196">
        <v>0</v>
      </c>
      <c r="M74" s="196">
        <v>0</v>
      </c>
      <c r="N74" s="197">
        <f t="shared" si="41"/>
        <v>0</v>
      </c>
      <c r="O74" s="196">
        <v>0</v>
      </c>
      <c r="P74" s="196">
        <v>0</v>
      </c>
      <c r="Q74" s="196">
        <v>0</v>
      </c>
      <c r="R74" s="196">
        <v>0</v>
      </c>
      <c r="S74" s="339"/>
      <c r="U74" s="92">
        <f>Раздел2!F74</f>
        <v>0</v>
      </c>
      <c r="V74" s="92">
        <f>Раздел2!F74</f>
        <v>0</v>
      </c>
      <c r="W74" s="92">
        <f>Раздел2!H74</f>
        <v>0</v>
      </c>
      <c r="X74" s="92">
        <f>Раздел2!I74</f>
        <v>0</v>
      </c>
      <c r="Y74" s="92">
        <f>Раздел2!J74</f>
        <v>0</v>
      </c>
      <c r="Z74" s="13">
        <f>Раздел2!K74</f>
        <v>0</v>
      </c>
      <c r="AF74" s="215"/>
      <c r="AG74" s="215"/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</row>
    <row r="75" spans="1:48" ht="15.95" customHeight="1" x14ac:dyDescent="0.2">
      <c r="A75" s="340"/>
      <c r="B75" s="151" t="s">
        <v>37</v>
      </c>
      <c r="C75" s="73" t="s">
        <v>589</v>
      </c>
      <c r="D75" s="197">
        <f t="shared" si="39"/>
        <v>0</v>
      </c>
      <c r="E75" s="195">
        <v>0</v>
      </c>
      <c r="F75" s="201">
        <v>0</v>
      </c>
      <c r="G75" s="196">
        <v>0</v>
      </c>
      <c r="H75" s="196">
        <v>0</v>
      </c>
      <c r="I75" s="197">
        <f t="shared" si="40"/>
        <v>0</v>
      </c>
      <c r="J75" s="196">
        <v>0</v>
      </c>
      <c r="K75" s="196">
        <v>0</v>
      </c>
      <c r="L75" s="196">
        <v>0</v>
      </c>
      <c r="M75" s="196">
        <v>0</v>
      </c>
      <c r="N75" s="197">
        <f t="shared" si="41"/>
        <v>0</v>
      </c>
      <c r="O75" s="196">
        <v>0</v>
      </c>
      <c r="P75" s="196">
        <v>0</v>
      </c>
      <c r="Q75" s="196">
        <v>0</v>
      </c>
      <c r="R75" s="196">
        <v>0</v>
      </c>
      <c r="S75" s="339"/>
      <c r="U75" s="92">
        <f>Раздел2!F75</f>
        <v>0</v>
      </c>
      <c r="V75" s="92">
        <f>Раздел2!F75</f>
        <v>0</v>
      </c>
      <c r="W75" s="92">
        <f>Раздел2!H75</f>
        <v>0</v>
      </c>
      <c r="X75" s="92">
        <f>Раздел2!I75</f>
        <v>0</v>
      </c>
      <c r="Y75" s="92">
        <f>Раздел2!J75</f>
        <v>0</v>
      </c>
      <c r="Z75" s="13">
        <f>Раздел2!K75</f>
        <v>0</v>
      </c>
      <c r="AF75" s="215"/>
      <c r="AG75" s="215"/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</row>
    <row r="76" spans="1:48" ht="17.25" customHeight="1" x14ac:dyDescent="0.2">
      <c r="A76" s="340"/>
      <c r="B76" s="151" t="s">
        <v>271</v>
      </c>
      <c r="C76" s="73" t="s">
        <v>590</v>
      </c>
      <c r="D76" s="197">
        <f t="shared" si="39"/>
        <v>0</v>
      </c>
      <c r="E76" s="200">
        <v>0</v>
      </c>
      <c r="F76" s="201">
        <v>0</v>
      </c>
      <c r="G76" s="200">
        <v>0</v>
      </c>
      <c r="H76" s="200">
        <v>0</v>
      </c>
      <c r="I76" s="197">
        <f t="shared" si="40"/>
        <v>0</v>
      </c>
      <c r="J76" s="200">
        <v>0</v>
      </c>
      <c r="K76" s="200">
        <v>0</v>
      </c>
      <c r="L76" s="200">
        <v>0</v>
      </c>
      <c r="M76" s="200">
        <v>0</v>
      </c>
      <c r="N76" s="197">
        <f t="shared" si="41"/>
        <v>0</v>
      </c>
      <c r="O76" s="200">
        <v>0</v>
      </c>
      <c r="P76" s="200">
        <v>0</v>
      </c>
      <c r="Q76" s="200">
        <v>0</v>
      </c>
      <c r="R76" s="200">
        <v>0</v>
      </c>
      <c r="S76" s="339"/>
      <c r="U76" s="92">
        <f>Раздел2!F76</f>
        <v>0</v>
      </c>
      <c r="V76" s="92">
        <f>Раздел2!F76</f>
        <v>0</v>
      </c>
      <c r="W76" s="92">
        <f>Раздел2!H76</f>
        <v>0</v>
      </c>
      <c r="X76" s="92">
        <f>Раздел2!I76</f>
        <v>0</v>
      </c>
      <c r="Y76" s="92">
        <f>Раздел2!J76</f>
        <v>0</v>
      </c>
      <c r="Z76" s="13">
        <f>Раздел2!K76</f>
        <v>0</v>
      </c>
      <c r="AF76" s="215"/>
      <c r="AG76" s="215"/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</row>
    <row r="77" spans="1:48" ht="15.75" customHeight="1" x14ac:dyDescent="0.2">
      <c r="A77" s="340"/>
      <c r="B77" s="151" t="s">
        <v>272</v>
      </c>
      <c r="C77" s="73" t="s">
        <v>591</v>
      </c>
      <c r="D77" s="197">
        <f t="shared" si="39"/>
        <v>0</v>
      </c>
      <c r="E77" s="195">
        <v>0</v>
      </c>
      <c r="F77" s="201">
        <v>0</v>
      </c>
      <c r="G77" s="196">
        <v>0</v>
      </c>
      <c r="H77" s="196">
        <v>0</v>
      </c>
      <c r="I77" s="197">
        <f t="shared" si="40"/>
        <v>0</v>
      </c>
      <c r="J77" s="196">
        <v>0</v>
      </c>
      <c r="K77" s="196">
        <v>0</v>
      </c>
      <c r="L77" s="196">
        <v>0</v>
      </c>
      <c r="M77" s="196">
        <v>0</v>
      </c>
      <c r="N77" s="197">
        <f t="shared" si="41"/>
        <v>0</v>
      </c>
      <c r="O77" s="196">
        <v>0</v>
      </c>
      <c r="P77" s="196">
        <v>0</v>
      </c>
      <c r="Q77" s="196">
        <v>0</v>
      </c>
      <c r="R77" s="196">
        <v>0</v>
      </c>
      <c r="S77" s="339"/>
      <c r="U77" s="92">
        <f>Раздел2!F77</f>
        <v>0</v>
      </c>
      <c r="V77" s="92">
        <f>Раздел2!F77</f>
        <v>0</v>
      </c>
      <c r="W77" s="92">
        <f>Раздел2!H77</f>
        <v>0</v>
      </c>
      <c r="X77" s="92">
        <f>Раздел2!I77</f>
        <v>0</v>
      </c>
      <c r="Y77" s="92">
        <f>Раздел2!J77</f>
        <v>0</v>
      </c>
      <c r="Z77" s="13">
        <f>Раздел2!K77</f>
        <v>0</v>
      </c>
      <c r="AF77" s="215"/>
      <c r="AG77" s="215"/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</row>
    <row r="78" spans="1:48" ht="15.95" customHeight="1" x14ac:dyDescent="0.2">
      <c r="A78" s="340"/>
      <c r="B78" s="151" t="s">
        <v>399</v>
      </c>
      <c r="C78" s="73" t="s">
        <v>592</v>
      </c>
      <c r="D78" s="197">
        <f t="shared" si="39"/>
        <v>0</v>
      </c>
      <c r="E78" s="198">
        <f t="shared" ref="E78:H78" si="42">SUM(E79:E80)</f>
        <v>0</v>
      </c>
      <c r="F78" s="198">
        <f t="shared" si="42"/>
        <v>0</v>
      </c>
      <c r="G78" s="198">
        <f t="shared" si="42"/>
        <v>0</v>
      </c>
      <c r="H78" s="198">
        <f t="shared" si="42"/>
        <v>0</v>
      </c>
      <c r="I78" s="197">
        <f t="shared" si="40"/>
        <v>0</v>
      </c>
      <c r="J78" s="198">
        <f t="shared" ref="J78:M78" si="43">SUM(J79:J80)</f>
        <v>0</v>
      </c>
      <c r="K78" s="198">
        <f t="shared" si="43"/>
        <v>0</v>
      </c>
      <c r="L78" s="198">
        <f t="shared" si="43"/>
        <v>0</v>
      </c>
      <c r="M78" s="198">
        <f t="shared" si="43"/>
        <v>0</v>
      </c>
      <c r="N78" s="197">
        <f t="shared" si="41"/>
        <v>0</v>
      </c>
      <c r="O78" s="198">
        <f t="shared" ref="O78:R78" si="44">SUM(O79:O80)</f>
        <v>0</v>
      </c>
      <c r="P78" s="198">
        <f t="shared" si="44"/>
        <v>0</v>
      </c>
      <c r="Q78" s="198">
        <f t="shared" si="44"/>
        <v>0</v>
      </c>
      <c r="R78" s="198">
        <f t="shared" si="44"/>
        <v>0</v>
      </c>
      <c r="S78" s="339"/>
      <c r="U78" s="92">
        <f>Раздел2!F78</f>
        <v>0</v>
      </c>
      <c r="V78" s="92">
        <f>Раздел2!F78</f>
        <v>0</v>
      </c>
      <c r="W78" s="92">
        <f>Раздел2!H78</f>
        <v>0</v>
      </c>
      <c r="X78" s="92">
        <f>Раздел2!I78</f>
        <v>0</v>
      </c>
      <c r="Y78" s="92">
        <f>Раздел2!J78</f>
        <v>0</v>
      </c>
      <c r="Z78" s="13">
        <f>Раздел2!K78</f>
        <v>0</v>
      </c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</row>
    <row r="79" spans="1:48" ht="21" customHeight="1" x14ac:dyDescent="0.2">
      <c r="A79" s="340"/>
      <c r="B79" s="152" t="s">
        <v>429</v>
      </c>
      <c r="C79" s="73" t="s">
        <v>593</v>
      </c>
      <c r="D79" s="197">
        <f t="shared" si="39"/>
        <v>0</v>
      </c>
      <c r="E79" s="195">
        <v>0</v>
      </c>
      <c r="F79" s="201">
        <v>0</v>
      </c>
      <c r="G79" s="196">
        <v>0</v>
      </c>
      <c r="H79" s="196">
        <v>0</v>
      </c>
      <c r="I79" s="197">
        <f t="shared" si="40"/>
        <v>0</v>
      </c>
      <c r="J79" s="196">
        <v>0</v>
      </c>
      <c r="K79" s="196">
        <v>0</v>
      </c>
      <c r="L79" s="196">
        <v>0</v>
      </c>
      <c r="M79" s="196">
        <v>0</v>
      </c>
      <c r="N79" s="197">
        <f t="shared" si="41"/>
        <v>0</v>
      </c>
      <c r="O79" s="196">
        <v>0</v>
      </c>
      <c r="P79" s="196">
        <v>0</v>
      </c>
      <c r="Q79" s="196">
        <v>0</v>
      </c>
      <c r="R79" s="196">
        <v>0</v>
      </c>
      <c r="S79" s="339"/>
      <c r="U79" s="92">
        <f>Раздел2!F79</f>
        <v>0</v>
      </c>
      <c r="V79" s="92">
        <f>Раздел2!F79</f>
        <v>0</v>
      </c>
      <c r="W79" s="92">
        <f>Раздел2!H79</f>
        <v>0</v>
      </c>
      <c r="X79" s="92">
        <f>Раздел2!I79</f>
        <v>0</v>
      </c>
      <c r="Y79" s="92">
        <f>Раздел2!J79</f>
        <v>0</v>
      </c>
      <c r="Z79" s="13">
        <f>Раздел2!K79</f>
        <v>0</v>
      </c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</row>
    <row r="80" spans="1:48" ht="15.95" customHeight="1" x14ac:dyDescent="0.2">
      <c r="A80" s="340"/>
      <c r="B80" s="152" t="s">
        <v>307</v>
      </c>
      <c r="C80" s="73" t="s">
        <v>594</v>
      </c>
      <c r="D80" s="197">
        <f t="shared" si="39"/>
        <v>0</v>
      </c>
      <c r="E80" s="195">
        <v>0</v>
      </c>
      <c r="F80" s="201">
        <v>0</v>
      </c>
      <c r="G80" s="196">
        <v>0</v>
      </c>
      <c r="H80" s="196">
        <v>0</v>
      </c>
      <c r="I80" s="197">
        <f t="shared" si="40"/>
        <v>0</v>
      </c>
      <c r="J80" s="196">
        <v>0</v>
      </c>
      <c r="K80" s="196">
        <v>0</v>
      </c>
      <c r="L80" s="196">
        <v>0</v>
      </c>
      <c r="M80" s="196">
        <v>0</v>
      </c>
      <c r="N80" s="197">
        <f t="shared" si="41"/>
        <v>0</v>
      </c>
      <c r="O80" s="196">
        <v>0</v>
      </c>
      <c r="P80" s="196">
        <v>0</v>
      </c>
      <c r="Q80" s="196">
        <v>0</v>
      </c>
      <c r="R80" s="196">
        <v>0</v>
      </c>
      <c r="S80" s="339"/>
      <c r="U80" s="92">
        <f>Раздел2!F80</f>
        <v>0</v>
      </c>
      <c r="V80" s="92">
        <f>Раздел2!F80</f>
        <v>0</v>
      </c>
      <c r="W80" s="92">
        <f>Раздел2!H80</f>
        <v>0</v>
      </c>
      <c r="X80" s="92">
        <f>Раздел2!I80</f>
        <v>0</v>
      </c>
      <c r="Y80" s="92">
        <f>Раздел2!J80</f>
        <v>0</v>
      </c>
      <c r="Z80" s="13">
        <f>Раздел2!K80</f>
        <v>0</v>
      </c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</row>
    <row r="81" spans="1:48" ht="15.75" customHeight="1" x14ac:dyDescent="0.2">
      <c r="A81" s="340"/>
      <c r="B81" s="151" t="s">
        <v>38</v>
      </c>
      <c r="C81" s="73" t="s">
        <v>595</v>
      </c>
      <c r="D81" s="197">
        <f t="shared" si="39"/>
        <v>0</v>
      </c>
      <c r="E81" s="195">
        <v>0</v>
      </c>
      <c r="F81" s="201">
        <v>0</v>
      </c>
      <c r="G81" s="196">
        <v>0</v>
      </c>
      <c r="H81" s="196">
        <v>0</v>
      </c>
      <c r="I81" s="197">
        <f t="shared" si="40"/>
        <v>0</v>
      </c>
      <c r="J81" s="196">
        <v>0</v>
      </c>
      <c r="K81" s="196">
        <v>0</v>
      </c>
      <c r="L81" s="196">
        <v>0</v>
      </c>
      <c r="M81" s="196">
        <v>0</v>
      </c>
      <c r="N81" s="197">
        <f t="shared" si="41"/>
        <v>0</v>
      </c>
      <c r="O81" s="196">
        <v>0</v>
      </c>
      <c r="P81" s="196">
        <v>0</v>
      </c>
      <c r="Q81" s="196">
        <v>0</v>
      </c>
      <c r="R81" s="196">
        <v>0</v>
      </c>
      <c r="S81" s="339"/>
      <c r="U81" s="92">
        <f>Раздел2!F81</f>
        <v>0</v>
      </c>
      <c r="V81" s="92">
        <f>Раздел2!F81</f>
        <v>0</v>
      </c>
      <c r="W81" s="92">
        <f>Раздел2!H81</f>
        <v>0</v>
      </c>
      <c r="X81" s="92">
        <f>Раздел2!I81</f>
        <v>0</v>
      </c>
      <c r="Y81" s="92">
        <f>Раздел2!J81</f>
        <v>0</v>
      </c>
      <c r="Z81" s="13">
        <f>Раздел2!K81</f>
        <v>0</v>
      </c>
    </row>
    <row r="82" spans="1:48" ht="15.75" customHeight="1" x14ac:dyDescent="0.2">
      <c r="A82" s="340"/>
      <c r="B82" s="151" t="s">
        <v>39</v>
      </c>
      <c r="C82" s="73" t="s">
        <v>596</v>
      </c>
      <c r="D82" s="197">
        <f t="shared" si="39"/>
        <v>0</v>
      </c>
      <c r="E82" s="195">
        <v>0</v>
      </c>
      <c r="F82" s="201">
        <v>0</v>
      </c>
      <c r="G82" s="196">
        <v>0</v>
      </c>
      <c r="H82" s="196">
        <v>0</v>
      </c>
      <c r="I82" s="197">
        <f t="shared" si="40"/>
        <v>0</v>
      </c>
      <c r="J82" s="196">
        <v>0</v>
      </c>
      <c r="K82" s="196">
        <v>0</v>
      </c>
      <c r="L82" s="196">
        <v>0</v>
      </c>
      <c r="M82" s="196">
        <v>0</v>
      </c>
      <c r="N82" s="197">
        <f t="shared" si="41"/>
        <v>0</v>
      </c>
      <c r="O82" s="196">
        <v>0</v>
      </c>
      <c r="P82" s="196">
        <v>0</v>
      </c>
      <c r="Q82" s="196">
        <v>0</v>
      </c>
      <c r="R82" s="196">
        <v>0</v>
      </c>
      <c r="S82" s="339"/>
      <c r="U82" s="92">
        <f>Раздел2!F82</f>
        <v>0</v>
      </c>
      <c r="V82" s="92">
        <f>Раздел2!F82</f>
        <v>0</v>
      </c>
      <c r="W82" s="92">
        <f>Раздел2!H82</f>
        <v>0</v>
      </c>
      <c r="X82" s="92">
        <f>Раздел2!I82</f>
        <v>0</v>
      </c>
      <c r="Y82" s="92">
        <f>Раздел2!J82</f>
        <v>0</v>
      </c>
      <c r="Z82" s="13">
        <f>Раздел2!K82</f>
        <v>0</v>
      </c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</row>
    <row r="83" spans="1:48" ht="15.75" customHeight="1" x14ac:dyDescent="0.2">
      <c r="A83" s="340"/>
      <c r="B83" s="151" t="s">
        <v>40</v>
      </c>
      <c r="C83" s="73" t="s">
        <v>597</v>
      </c>
      <c r="D83" s="197">
        <f t="shared" si="39"/>
        <v>0</v>
      </c>
      <c r="E83" s="196">
        <v>0</v>
      </c>
      <c r="F83" s="201">
        <v>0</v>
      </c>
      <c r="G83" s="196">
        <v>0</v>
      </c>
      <c r="H83" s="196">
        <v>0</v>
      </c>
      <c r="I83" s="197">
        <f t="shared" si="40"/>
        <v>0</v>
      </c>
      <c r="J83" s="196">
        <v>0</v>
      </c>
      <c r="K83" s="196">
        <v>0</v>
      </c>
      <c r="L83" s="196">
        <v>0</v>
      </c>
      <c r="M83" s="196">
        <v>0</v>
      </c>
      <c r="N83" s="197">
        <f t="shared" si="41"/>
        <v>0</v>
      </c>
      <c r="O83" s="196">
        <v>0</v>
      </c>
      <c r="P83" s="196">
        <v>0</v>
      </c>
      <c r="Q83" s="196">
        <v>0</v>
      </c>
      <c r="R83" s="196">
        <v>0</v>
      </c>
      <c r="S83" s="339"/>
      <c r="U83" s="92">
        <f>Раздел2!F83</f>
        <v>0</v>
      </c>
      <c r="V83" s="92">
        <f>Раздел2!F83</f>
        <v>0</v>
      </c>
      <c r="W83" s="92">
        <f>Раздел2!H83</f>
        <v>0</v>
      </c>
      <c r="X83" s="92">
        <f>Раздел2!I83</f>
        <v>0</v>
      </c>
      <c r="Y83" s="92">
        <f>Раздел2!J83</f>
        <v>0</v>
      </c>
      <c r="Z83" s="13">
        <f>Раздел2!K83</f>
        <v>0</v>
      </c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</row>
    <row r="84" spans="1:48" ht="15.75" customHeight="1" x14ac:dyDescent="0.2">
      <c r="A84" s="340"/>
      <c r="B84" s="151" t="s">
        <v>497</v>
      </c>
      <c r="C84" s="73" t="s">
        <v>598</v>
      </c>
      <c r="D84" s="197">
        <f t="shared" si="39"/>
        <v>0</v>
      </c>
      <c r="E84" s="195">
        <v>0</v>
      </c>
      <c r="F84" s="201">
        <v>0</v>
      </c>
      <c r="G84" s="196">
        <v>0</v>
      </c>
      <c r="H84" s="196">
        <v>0</v>
      </c>
      <c r="I84" s="197">
        <f t="shared" si="40"/>
        <v>0</v>
      </c>
      <c r="J84" s="196">
        <v>0</v>
      </c>
      <c r="K84" s="196">
        <v>0</v>
      </c>
      <c r="L84" s="196">
        <v>0</v>
      </c>
      <c r="M84" s="196">
        <v>0</v>
      </c>
      <c r="N84" s="197">
        <f t="shared" si="41"/>
        <v>0</v>
      </c>
      <c r="O84" s="196">
        <v>0</v>
      </c>
      <c r="P84" s="196">
        <v>0</v>
      </c>
      <c r="Q84" s="196">
        <v>0</v>
      </c>
      <c r="R84" s="196">
        <v>0</v>
      </c>
      <c r="S84" s="339"/>
      <c r="U84" s="92">
        <f>Раздел2!F84</f>
        <v>0</v>
      </c>
      <c r="V84" s="92">
        <f>Раздел2!F84</f>
        <v>0</v>
      </c>
      <c r="W84" s="92">
        <f>Раздел2!H84</f>
        <v>0</v>
      </c>
      <c r="X84" s="92">
        <f>Раздел2!I84</f>
        <v>0</v>
      </c>
      <c r="Y84" s="92">
        <f>Раздел2!J84</f>
        <v>0</v>
      </c>
      <c r="Z84" s="13">
        <f>Раздел2!K84</f>
        <v>0</v>
      </c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</row>
    <row r="85" spans="1:48" ht="15.95" customHeight="1" x14ac:dyDescent="0.2">
      <c r="A85" s="340"/>
      <c r="B85" s="151" t="s">
        <v>498</v>
      </c>
      <c r="C85" s="73" t="s">
        <v>599</v>
      </c>
      <c r="D85" s="197">
        <f t="shared" si="39"/>
        <v>0</v>
      </c>
      <c r="E85" s="195">
        <v>0</v>
      </c>
      <c r="F85" s="201">
        <v>0</v>
      </c>
      <c r="G85" s="196">
        <v>0</v>
      </c>
      <c r="H85" s="196">
        <v>0</v>
      </c>
      <c r="I85" s="197">
        <f t="shared" si="40"/>
        <v>0</v>
      </c>
      <c r="J85" s="196">
        <v>0</v>
      </c>
      <c r="K85" s="196">
        <v>0</v>
      </c>
      <c r="L85" s="196">
        <v>0</v>
      </c>
      <c r="M85" s="196">
        <v>0</v>
      </c>
      <c r="N85" s="197">
        <f t="shared" si="41"/>
        <v>0</v>
      </c>
      <c r="O85" s="196">
        <v>0</v>
      </c>
      <c r="P85" s="196">
        <v>0</v>
      </c>
      <c r="Q85" s="196">
        <v>0</v>
      </c>
      <c r="R85" s="196">
        <v>0</v>
      </c>
      <c r="S85" s="339"/>
      <c r="U85" s="92">
        <f>Раздел2!F85</f>
        <v>0</v>
      </c>
      <c r="V85" s="92">
        <f>Раздел2!F85</f>
        <v>0</v>
      </c>
      <c r="W85" s="92">
        <f>Раздел2!H85</f>
        <v>0</v>
      </c>
      <c r="X85" s="92">
        <f>Раздел2!I85</f>
        <v>0</v>
      </c>
      <c r="Y85" s="92">
        <f>Раздел2!J85</f>
        <v>0</v>
      </c>
      <c r="Z85" s="13">
        <f>Раздел2!K85</f>
        <v>0</v>
      </c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</row>
    <row r="86" spans="1:48" ht="15.95" customHeight="1" x14ac:dyDescent="0.2">
      <c r="A86" s="340"/>
      <c r="B86" s="151" t="s">
        <v>41</v>
      </c>
      <c r="C86" s="73" t="s">
        <v>600</v>
      </c>
      <c r="D86" s="197">
        <f t="shared" si="39"/>
        <v>0</v>
      </c>
      <c r="E86" s="195">
        <v>0</v>
      </c>
      <c r="F86" s="201">
        <v>0</v>
      </c>
      <c r="G86" s="196">
        <v>0</v>
      </c>
      <c r="H86" s="196">
        <v>0</v>
      </c>
      <c r="I86" s="197">
        <f t="shared" si="40"/>
        <v>0</v>
      </c>
      <c r="J86" s="196">
        <v>0</v>
      </c>
      <c r="K86" s="196">
        <v>0</v>
      </c>
      <c r="L86" s="196">
        <v>0</v>
      </c>
      <c r="M86" s="196">
        <v>0</v>
      </c>
      <c r="N86" s="197">
        <f t="shared" si="41"/>
        <v>0</v>
      </c>
      <c r="O86" s="196">
        <v>0</v>
      </c>
      <c r="P86" s="196">
        <v>0</v>
      </c>
      <c r="Q86" s="196">
        <v>0</v>
      </c>
      <c r="R86" s="196">
        <v>0</v>
      </c>
      <c r="S86" s="339"/>
      <c r="U86" s="92">
        <f>Раздел2!F86</f>
        <v>0</v>
      </c>
      <c r="V86" s="92">
        <f>Раздел2!F86</f>
        <v>0</v>
      </c>
      <c r="W86" s="92">
        <f>Раздел2!H86</f>
        <v>0</v>
      </c>
      <c r="X86" s="92">
        <f>Раздел2!I86</f>
        <v>0</v>
      </c>
      <c r="Y86" s="92">
        <f>Раздел2!J86</f>
        <v>0</v>
      </c>
      <c r="Z86" s="13">
        <f>Раздел2!K86</f>
        <v>0</v>
      </c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</row>
    <row r="87" spans="1:48" ht="15.75" customHeight="1" x14ac:dyDescent="0.2">
      <c r="A87" s="340"/>
      <c r="B87" s="151" t="s">
        <v>400</v>
      </c>
      <c r="C87" s="73" t="s">
        <v>601</v>
      </c>
      <c r="D87" s="197">
        <f t="shared" si="39"/>
        <v>0</v>
      </c>
      <c r="E87" s="198">
        <f t="shared" ref="E87:H87" si="45">SUM(E88:E89)</f>
        <v>0</v>
      </c>
      <c r="F87" s="198">
        <f t="shared" si="45"/>
        <v>0</v>
      </c>
      <c r="G87" s="198">
        <f t="shared" si="45"/>
        <v>0</v>
      </c>
      <c r="H87" s="198">
        <f t="shared" si="45"/>
        <v>0</v>
      </c>
      <c r="I87" s="197">
        <f t="shared" si="40"/>
        <v>0</v>
      </c>
      <c r="J87" s="198">
        <f t="shared" ref="J87:M87" si="46">SUM(J88:J89)</f>
        <v>0</v>
      </c>
      <c r="K87" s="198">
        <f t="shared" si="46"/>
        <v>0</v>
      </c>
      <c r="L87" s="198">
        <f t="shared" si="46"/>
        <v>0</v>
      </c>
      <c r="M87" s="198">
        <f t="shared" si="46"/>
        <v>0</v>
      </c>
      <c r="N87" s="197">
        <f t="shared" si="41"/>
        <v>0</v>
      </c>
      <c r="O87" s="198">
        <f t="shared" ref="O87:R87" si="47">SUM(O88:O89)</f>
        <v>0</v>
      </c>
      <c r="P87" s="198">
        <f t="shared" si="47"/>
        <v>0</v>
      </c>
      <c r="Q87" s="198">
        <f t="shared" si="47"/>
        <v>0</v>
      </c>
      <c r="R87" s="198">
        <f t="shared" si="47"/>
        <v>0</v>
      </c>
      <c r="S87" s="339"/>
      <c r="U87" s="92">
        <f>Раздел2!F87</f>
        <v>0</v>
      </c>
      <c r="V87" s="92">
        <f>Раздел2!F87</f>
        <v>0</v>
      </c>
      <c r="W87" s="92">
        <f>Раздел2!H87</f>
        <v>0</v>
      </c>
      <c r="X87" s="92">
        <f>Раздел2!I87</f>
        <v>0</v>
      </c>
      <c r="Y87" s="92">
        <f>Раздел2!J87</f>
        <v>0</v>
      </c>
      <c r="Z87" s="13">
        <f>Раздел2!K87</f>
        <v>0</v>
      </c>
      <c r="AF87" s="215"/>
      <c r="AG87" s="215"/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</row>
    <row r="88" spans="1:48" ht="21" customHeight="1" x14ac:dyDescent="0.2">
      <c r="A88" s="340"/>
      <c r="B88" s="152" t="s">
        <v>430</v>
      </c>
      <c r="C88" s="73" t="s">
        <v>602</v>
      </c>
      <c r="D88" s="197">
        <f t="shared" si="39"/>
        <v>0</v>
      </c>
      <c r="E88" s="196">
        <v>0</v>
      </c>
      <c r="F88" s="201">
        <v>0</v>
      </c>
      <c r="G88" s="196">
        <v>0</v>
      </c>
      <c r="H88" s="196">
        <v>0</v>
      </c>
      <c r="I88" s="197">
        <f t="shared" si="40"/>
        <v>0</v>
      </c>
      <c r="J88" s="196">
        <v>0</v>
      </c>
      <c r="K88" s="196">
        <v>0</v>
      </c>
      <c r="L88" s="196">
        <v>0</v>
      </c>
      <c r="M88" s="196">
        <v>0</v>
      </c>
      <c r="N88" s="197">
        <f t="shared" si="41"/>
        <v>0</v>
      </c>
      <c r="O88" s="196">
        <v>0</v>
      </c>
      <c r="P88" s="196">
        <v>0</v>
      </c>
      <c r="Q88" s="196">
        <v>0</v>
      </c>
      <c r="R88" s="196">
        <v>0</v>
      </c>
      <c r="S88" s="339"/>
      <c r="U88" s="92">
        <f>Раздел2!F88</f>
        <v>0</v>
      </c>
      <c r="V88" s="92">
        <f>Раздел2!F88</f>
        <v>0</v>
      </c>
      <c r="W88" s="92">
        <f>Раздел2!H88</f>
        <v>0</v>
      </c>
      <c r="X88" s="92">
        <f>Раздел2!I88</f>
        <v>0</v>
      </c>
      <c r="Y88" s="92">
        <f>Раздел2!J88</f>
        <v>0</v>
      </c>
      <c r="Z88" s="13">
        <f>Раздел2!K88</f>
        <v>0</v>
      </c>
      <c r="AF88" s="215"/>
      <c r="AG88" s="215"/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</row>
    <row r="89" spans="1:48" ht="15.95" customHeight="1" x14ac:dyDescent="0.2">
      <c r="A89" s="340"/>
      <c r="B89" s="152" t="s">
        <v>78</v>
      </c>
      <c r="C89" s="73" t="s">
        <v>603</v>
      </c>
      <c r="D89" s="197">
        <f t="shared" si="39"/>
        <v>0</v>
      </c>
      <c r="E89" s="195">
        <v>0</v>
      </c>
      <c r="F89" s="201">
        <v>0</v>
      </c>
      <c r="G89" s="196">
        <v>0</v>
      </c>
      <c r="H89" s="196">
        <v>0</v>
      </c>
      <c r="I89" s="197">
        <f t="shared" si="40"/>
        <v>0</v>
      </c>
      <c r="J89" s="196">
        <v>0</v>
      </c>
      <c r="K89" s="196">
        <v>0</v>
      </c>
      <c r="L89" s="196">
        <v>0</v>
      </c>
      <c r="M89" s="196">
        <v>0</v>
      </c>
      <c r="N89" s="197">
        <f t="shared" si="41"/>
        <v>0</v>
      </c>
      <c r="O89" s="196">
        <v>0</v>
      </c>
      <c r="P89" s="196">
        <v>0</v>
      </c>
      <c r="Q89" s="196">
        <v>0</v>
      </c>
      <c r="R89" s="196">
        <v>0</v>
      </c>
      <c r="S89" s="339"/>
      <c r="U89" s="92">
        <f>Раздел2!F89</f>
        <v>0</v>
      </c>
      <c r="V89" s="92">
        <f>Раздел2!F89</f>
        <v>0</v>
      </c>
      <c r="W89" s="92">
        <f>Раздел2!H89</f>
        <v>0</v>
      </c>
      <c r="X89" s="92">
        <f>Раздел2!I89</f>
        <v>0</v>
      </c>
      <c r="Y89" s="92">
        <f>Раздел2!J89</f>
        <v>0</v>
      </c>
      <c r="Z89" s="13">
        <f>Раздел2!K89</f>
        <v>0</v>
      </c>
      <c r="AF89" s="215"/>
      <c r="AG89" s="215"/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</row>
    <row r="90" spans="1:48" ht="15.95" customHeight="1" x14ac:dyDescent="0.2">
      <c r="A90" s="340"/>
      <c r="B90" s="151" t="s">
        <v>273</v>
      </c>
      <c r="C90" s="73" t="s">
        <v>604</v>
      </c>
      <c r="D90" s="197">
        <f t="shared" si="39"/>
        <v>0</v>
      </c>
      <c r="E90" s="195">
        <v>0</v>
      </c>
      <c r="F90" s="201">
        <v>0</v>
      </c>
      <c r="G90" s="196">
        <v>0</v>
      </c>
      <c r="H90" s="196">
        <v>0</v>
      </c>
      <c r="I90" s="197">
        <f t="shared" si="40"/>
        <v>0</v>
      </c>
      <c r="J90" s="196">
        <v>0</v>
      </c>
      <c r="K90" s="196">
        <v>0</v>
      </c>
      <c r="L90" s="196">
        <v>0</v>
      </c>
      <c r="M90" s="196">
        <v>0</v>
      </c>
      <c r="N90" s="197">
        <f t="shared" si="41"/>
        <v>0</v>
      </c>
      <c r="O90" s="196">
        <v>0</v>
      </c>
      <c r="P90" s="196">
        <v>0</v>
      </c>
      <c r="Q90" s="196">
        <v>0</v>
      </c>
      <c r="R90" s="196">
        <v>0</v>
      </c>
      <c r="S90" s="339"/>
      <c r="U90" s="92">
        <f>Раздел2!F90</f>
        <v>0</v>
      </c>
      <c r="V90" s="92">
        <f>Раздел2!F90</f>
        <v>0</v>
      </c>
      <c r="W90" s="92">
        <f>Раздел2!H90</f>
        <v>0</v>
      </c>
      <c r="X90" s="92">
        <f>Раздел2!I90</f>
        <v>0</v>
      </c>
      <c r="Y90" s="92">
        <f>Раздел2!J90</f>
        <v>0</v>
      </c>
      <c r="Z90" s="13">
        <f>Раздел2!K90</f>
        <v>0</v>
      </c>
    </row>
    <row r="91" spans="1:48" ht="15.95" customHeight="1" x14ac:dyDescent="0.2">
      <c r="A91" s="340"/>
      <c r="B91" s="151" t="s">
        <v>499</v>
      </c>
      <c r="C91" s="73" t="s">
        <v>605</v>
      </c>
      <c r="D91" s="197">
        <f t="shared" si="39"/>
        <v>0</v>
      </c>
      <c r="E91" s="195">
        <v>0</v>
      </c>
      <c r="F91" s="201">
        <v>0</v>
      </c>
      <c r="G91" s="196">
        <v>0</v>
      </c>
      <c r="H91" s="196">
        <v>0</v>
      </c>
      <c r="I91" s="197">
        <f t="shared" si="40"/>
        <v>0</v>
      </c>
      <c r="J91" s="196">
        <v>0</v>
      </c>
      <c r="K91" s="196">
        <v>0</v>
      </c>
      <c r="L91" s="196">
        <v>0</v>
      </c>
      <c r="M91" s="196">
        <v>0</v>
      </c>
      <c r="N91" s="197">
        <f t="shared" si="41"/>
        <v>0</v>
      </c>
      <c r="O91" s="196">
        <v>0</v>
      </c>
      <c r="P91" s="196">
        <v>0</v>
      </c>
      <c r="Q91" s="196">
        <v>0</v>
      </c>
      <c r="R91" s="196">
        <v>0</v>
      </c>
      <c r="S91" s="339"/>
      <c r="U91" s="92">
        <f>Раздел2!F91</f>
        <v>0</v>
      </c>
      <c r="V91" s="92">
        <f>Раздел2!F91</f>
        <v>0</v>
      </c>
      <c r="W91" s="92">
        <f>Раздел2!H91</f>
        <v>0</v>
      </c>
      <c r="X91" s="92">
        <f>Раздел2!I91</f>
        <v>0</v>
      </c>
      <c r="Y91" s="92">
        <f>Раздел2!J91</f>
        <v>0</v>
      </c>
      <c r="Z91" s="13">
        <f>Раздел2!K91</f>
        <v>0</v>
      </c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</row>
    <row r="92" spans="1:48" ht="15.95" customHeight="1" x14ac:dyDescent="0.2">
      <c r="A92" s="340"/>
      <c r="B92" s="151" t="s">
        <v>146</v>
      </c>
      <c r="C92" s="73" t="s">
        <v>606</v>
      </c>
      <c r="D92" s="197">
        <f t="shared" si="39"/>
        <v>0</v>
      </c>
      <c r="E92" s="195">
        <v>0</v>
      </c>
      <c r="F92" s="201">
        <v>0</v>
      </c>
      <c r="G92" s="196">
        <v>0</v>
      </c>
      <c r="H92" s="196">
        <v>0</v>
      </c>
      <c r="I92" s="197">
        <f t="shared" si="40"/>
        <v>0</v>
      </c>
      <c r="J92" s="196">
        <v>0</v>
      </c>
      <c r="K92" s="196">
        <v>0</v>
      </c>
      <c r="L92" s="196">
        <v>0</v>
      </c>
      <c r="M92" s="196">
        <v>0</v>
      </c>
      <c r="N92" s="197">
        <f t="shared" si="41"/>
        <v>0</v>
      </c>
      <c r="O92" s="196">
        <v>0</v>
      </c>
      <c r="P92" s="196">
        <v>0</v>
      </c>
      <c r="Q92" s="196">
        <v>0</v>
      </c>
      <c r="R92" s="196">
        <v>0</v>
      </c>
      <c r="S92" s="339"/>
      <c r="U92" s="92">
        <f>Раздел2!F92</f>
        <v>0</v>
      </c>
      <c r="V92" s="92">
        <f>Раздел2!F92</f>
        <v>0</v>
      </c>
      <c r="W92" s="92">
        <f>Раздел2!H92</f>
        <v>0</v>
      </c>
      <c r="X92" s="92">
        <f>Раздел2!I92</f>
        <v>0</v>
      </c>
      <c r="Y92" s="92">
        <f>Раздел2!J92</f>
        <v>0</v>
      </c>
      <c r="Z92" s="13">
        <f>Раздел2!K92</f>
        <v>0</v>
      </c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</row>
    <row r="93" spans="1:48" ht="15.95" customHeight="1" x14ac:dyDescent="0.2">
      <c r="A93" s="340"/>
      <c r="B93" s="151" t="s">
        <v>401</v>
      </c>
      <c r="C93" s="73" t="s">
        <v>607</v>
      </c>
      <c r="D93" s="197">
        <f t="shared" si="39"/>
        <v>0</v>
      </c>
      <c r="E93" s="198">
        <f>SUM(E94:E100)</f>
        <v>0</v>
      </c>
      <c r="F93" s="198">
        <f t="shared" ref="F93:H93" si="48">SUM(F94:F100)</f>
        <v>0</v>
      </c>
      <c r="G93" s="198">
        <f t="shared" si="48"/>
        <v>0</v>
      </c>
      <c r="H93" s="198">
        <f t="shared" si="48"/>
        <v>0</v>
      </c>
      <c r="I93" s="197">
        <f t="shared" si="40"/>
        <v>0</v>
      </c>
      <c r="J93" s="198">
        <f t="shared" ref="J93" si="49">SUM(J94:J100)</f>
        <v>0</v>
      </c>
      <c r="K93" s="198">
        <f t="shared" ref="K93" si="50">SUM(K94:K100)</f>
        <v>0</v>
      </c>
      <c r="L93" s="198">
        <f t="shared" ref="L93" si="51">SUM(L94:L100)</f>
        <v>0</v>
      </c>
      <c r="M93" s="198">
        <f t="shared" ref="M93" si="52">SUM(M94:M100)</f>
        <v>0</v>
      </c>
      <c r="N93" s="197">
        <f t="shared" si="41"/>
        <v>0</v>
      </c>
      <c r="O93" s="198">
        <f t="shared" ref="O93" si="53">SUM(O94:O100)</f>
        <v>0</v>
      </c>
      <c r="P93" s="198">
        <f t="shared" ref="P93" si="54">SUM(P94:P100)</f>
        <v>0</v>
      </c>
      <c r="Q93" s="198">
        <f t="shared" ref="Q93" si="55">SUM(Q94:Q100)</f>
        <v>0</v>
      </c>
      <c r="R93" s="198">
        <f t="shared" ref="R93" si="56">SUM(R94:R100)</f>
        <v>0</v>
      </c>
      <c r="S93" s="339"/>
      <c r="U93" s="92">
        <f>Раздел2!F93</f>
        <v>0</v>
      </c>
      <c r="V93" s="92">
        <f>Раздел2!F93</f>
        <v>0</v>
      </c>
      <c r="W93" s="92">
        <f>Раздел2!H93</f>
        <v>0</v>
      </c>
      <c r="X93" s="92">
        <f>Раздел2!I93</f>
        <v>0</v>
      </c>
      <c r="Y93" s="92">
        <f>Раздел2!J93</f>
        <v>0</v>
      </c>
      <c r="Z93" s="13">
        <f>Раздел2!K93</f>
        <v>0</v>
      </c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</row>
    <row r="94" spans="1:48" ht="21" customHeight="1" x14ac:dyDescent="0.2">
      <c r="A94" s="340"/>
      <c r="B94" s="152" t="s">
        <v>431</v>
      </c>
      <c r="C94" s="73" t="s">
        <v>608</v>
      </c>
      <c r="D94" s="197">
        <f t="shared" si="39"/>
        <v>0</v>
      </c>
      <c r="E94" s="195">
        <v>0</v>
      </c>
      <c r="F94" s="201">
        <v>0</v>
      </c>
      <c r="G94" s="196">
        <v>0</v>
      </c>
      <c r="H94" s="196">
        <v>0</v>
      </c>
      <c r="I94" s="197">
        <f t="shared" si="40"/>
        <v>0</v>
      </c>
      <c r="J94" s="196">
        <v>0</v>
      </c>
      <c r="K94" s="196">
        <v>0</v>
      </c>
      <c r="L94" s="196">
        <v>0</v>
      </c>
      <c r="M94" s="196">
        <v>0</v>
      </c>
      <c r="N94" s="197">
        <f t="shared" si="41"/>
        <v>0</v>
      </c>
      <c r="O94" s="196">
        <v>0</v>
      </c>
      <c r="P94" s="196">
        <v>0</v>
      </c>
      <c r="Q94" s="196">
        <v>0</v>
      </c>
      <c r="R94" s="196">
        <v>0</v>
      </c>
      <c r="S94" s="339"/>
      <c r="U94" s="92">
        <f>Раздел2!F94</f>
        <v>0</v>
      </c>
      <c r="V94" s="92">
        <f>Раздел2!F94</f>
        <v>0</v>
      </c>
      <c r="W94" s="92">
        <f>Раздел2!H94</f>
        <v>0</v>
      </c>
      <c r="X94" s="92">
        <f>Раздел2!I94</f>
        <v>0</v>
      </c>
      <c r="Y94" s="92">
        <f>Раздел2!J94</f>
        <v>0</v>
      </c>
      <c r="Z94" s="13">
        <f>Раздел2!K94</f>
        <v>0</v>
      </c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</row>
    <row r="95" spans="1:48" ht="21" customHeight="1" x14ac:dyDescent="0.2">
      <c r="A95" s="340"/>
      <c r="B95" s="152" t="s">
        <v>345</v>
      </c>
      <c r="C95" s="73" t="s">
        <v>609</v>
      </c>
      <c r="D95" s="197">
        <f t="shared" si="39"/>
        <v>0</v>
      </c>
      <c r="E95" s="195">
        <v>0</v>
      </c>
      <c r="F95" s="201">
        <v>0</v>
      </c>
      <c r="G95" s="196">
        <v>0</v>
      </c>
      <c r="H95" s="196">
        <v>0</v>
      </c>
      <c r="I95" s="197">
        <f t="shared" si="40"/>
        <v>0</v>
      </c>
      <c r="J95" s="196">
        <v>0</v>
      </c>
      <c r="K95" s="196">
        <v>0</v>
      </c>
      <c r="L95" s="196">
        <v>0</v>
      </c>
      <c r="M95" s="196">
        <v>0</v>
      </c>
      <c r="N95" s="197">
        <f t="shared" si="41"/>
        <v>0</v>
      </c>
      <c r="O95" s="196">
        <v>0</v>
      </c>
      <c r="P95" s="196">
        <v>0</v>
      </c>
      <c r="Q95" s="196">
        <v>0</v>
      </c>
      <c r="R95" s="196">
        <v>0</v>
      </c>
      <c r="S95" s="339"/>
      <c r="U95" s="92">
        <f>Раздел2!F95</f>
        <v>0</v>
      </c>
      <c r="V95" s="92">
        <f>Раздел2!F95</f>
        <v>0</v>
      </c>
      <c r="W95" s="92">
        <f>Раздел2!H95</f>
        <v>0</v>
      </c>
      <c r="X95" s="92">
        <f>Раздел2!I95</f>
        <v>0</v>
      </c>
      <c r="Y95" s="92">
        <f>Раздел2!J95</f>
        <v>0</v>
      </c>
      <c r="Z95" s="13">
        <f>Раздел2!K95</f>
        <v>0</v>
      </c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</row>
    <row r="96" spans="1:48" ht="21" customHeight="1" x14ac:dyDescent="0.2">
      <c r="A96" s="340"/>
      <c r="B96" s="152" t="s">
        <v>346</v>
      </c>
      <c r="C96" s="73" t="s">
        <v>610</v>
      </c>
      <c r="D96" s="197">
        <f t="shared" si="39"/>
        <v>0</v>
      </c>
      <c r="E96" s="195">
        <v>0</v>
      </c>
      <c r="F96" s="201">
        <v>0</v>
      </c>
      <c r="G96" s="196">
        <v>0</v>
      </c>
      <c r="H96" s="196">
        <v>0</v>
      </c>
      <c r="I96" s="197">
        <f t="shared" si="40"/>
        <v>0</v>
      </c>
      <c r="J96" s="196">
        <v>0</v>
      </c>
      <c r="K96" s="196">
        <v>0</v>
      </c>
      <c r="L96" s="196">
        <v>0</v>
      </c>
      <c r="M96" s="196">
        <v>0</v>
      </c>
      <c r="N96" s="197">
        <f t="shared" si="41"/>
        <v>0</v>
      </c>
      <c r="O96" s="196">
        <v>0</v>
      </c>
      <c r="P96" s="196">
        <v>0</v>
      </c>
      <c r="Q96" s="196">
        <v>0</v>
      </c>
      <c r="R96" s="196">
        <v>0</v>
      </c>
      <c r="S96" s="339"/>
      <c r="U96" s="92">
        <f>Раздел2!F96</f>
        <v>0</v>
      </c>
      <c r="V96" s="92">
        <f>Раздел2!F96</f>
        <v>0</v>
      </c>
      <c r="W96" s="92">
        <f>Раздел2!H96</f>
        <v>0</v>
      </c>
      <c r="X96" s="92">
        <f>Раздел2!I96</f>
        <v>0</v>
      </c>
      <c r="Y96" s="92">
        <f>Раздел2!J96</f>
        <v>0</v>
      </c>
      <c r="Z96" s="13">
        <f>Раздел2!K96</f>
        <v>0</v>
      </c>
      <c r="AF96" s="215"/>
      <c r="AG96" s="215"/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</row>
    <row r="97" spans="1:48" ht="15.95" customHeight="1" x14ac:dyDescent="0.2">
      <c r="A97" s="340"/>
      <c r="B97" s="152" t="s">
        <v>322</v>
      </c>
      <c r="C97" s="73" t="s">
        <v>611</v>
      </c>
      <c r="D97" s="197">
        <f t="shared" si="39"/>
        <v>0</v>
      </c>
      <c r="E97" s="195">
        <v>0</v>
      </c>
      <c r="F97" s="201">
        <v>0</v>
      </c>
      <c r="G97" s="196">
        <v>0</v>
      </c>
      <c r="H97" s="196">
        <v>0</v>
      </c>
      <c r="I97" s="197">
        <f t="shared" si="40"/>
        <v>0</v>
      </c>
      <c r="J97" s="196">
        <v>0</v>
      </c>
      <c r="K97" s="196">
        <v>0</v>
      </c>
      <c r="L97" s="196">
        <v>0</v>
      </c>
      <c r="M97" s="196">
        <v>0</v>
      </c>
      <c r="N97" s="197">
        <f t="shared" si="41"/>
        <v>0</v>
      </c>
      <c r="O97" s="196">
        <v>0</v>
      </c>
      <c r="P97" s="196">
        <v>0</v>
      </c>
      <c r="Q97" s="196">
        <v>0</v>
      </c>
      <c r="R97" s="196">
        <v>0</v>
      </c>
      <c r="S97" s="339"/>
      <c r="U97" s="92">
        <f>Раздел2!F97</f>
        <v>0</v>
      </c>
      <c r="V97" s="92">
        <f>Раздел2!F97</f>
        <v>0</v>
      </c>
      <c r="W97" s="92">
        <f>Раздел2!H97</f>
        <v>0</v>
      </c>
      <c r="X97" s="92">
        <f>Раздел2!I97</f>
        <v>0</v>
      </c>
      <c r="Y97" s="92">
        <f>Раздел2!J97</f>
        <v>0</v>
      </c>
      <c r="Z97" s="13">
        <f>Раздел2!K97</f>
        <v>0</v>
      </c>
    </row>
    <row r="98" spans="1:48" ht="15.95" customHeight="1" x14ac:dyDescent="0.2">
      <c r="A98" s="340"/>
      <c r="B98" s="152" t="s">
        <v>338</v>
      </c>
      <c r="C98" s="73" t="s">
        <v>612</v>
      </c>
      <c r="D98" s="197">
        <f t="shared" si="39"/>
        <v>0</v>
      </c>
      <c r="E98" s="195">
        <v>0</v>
      </c>
      <c r="F98" s="201">
        <v>0</v>
      </c>
      <c r="G98" s="196">
        <v>0</v>
      </c>
      <c r="H98" s="196">
        <v>0</v>
      </c>
      <c r="I98" s="197">
        <f t="shared" si="40"/>
        <v>0</v>
      </c>
      <c r="J98" s="196">
        <v>0</v>
      </c>
      <c r="K98" s="196">
        <v>0</v>
      </c>
      <c r="L98" s="196">
        <v>0</v>
      </c>
      <c r="M98" s="196">
        <v>0</v>
      </c>
      <c r="N98" s="197">
        <f t="shared" si="41"/>
        <v>0</v>
      </c>
      <c r="O98" s="196">
        <v>0</v>
      </c>
      <c r="P98" s="196">
        <v>0</v>
      </c>
      <c r="Q98" s="196">
        <v>0</v>
      </c>
      <c r="R98" s="196">
        <v>0</v>
      </c>
      <c r="S98" s="339"/>
      <c r="U98" s="92">
        <f>Раздел2!F98</f>
        <v>0</v>
      </c>
      <c r="V98" s="92">
        <f>Раздел2!F98</f>
        <v>0</v>
      </c>
      <c r="W98" s="92">
        <f>Раздел2!H98</f>
        <v>0</v>
      </c>
      <c r="X98" s="92">
        <f>Раздел2!I98</f>
        <v>0</v>
      </c>
      <c r="Y98" s="92">
        <f>Раздел2!J98</f>
        <v>0</v>
      </c>
      <c r="Z98" s="13">
        <f>Раздел2!K98</f>
        <v>0</v>
      </c>
      <c r="AF98" s="215"/>
      <c r="AG98" s="215"/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</row>
    <row r="99" spans="1:48" ht="15.95" customHeight="1" x14ac:dyDescent="0.2">
      <c r="A99" s="340"/>
      <c r="B99" s="152" t="s">
        <v>321</v>
      </c>
      <c r="C99" s="73" t="s">
        <v>613</v>
      </c>
      <c r="D99" s="197">
        <f t="shared" si="39"/>
        <v>0</v>
      </c>
      <c r="E99" s="195">
        <v>0</v>
      </c>
      <c r="F99" s="201">
        <v>0</v>
      </c>
      <c r="G99" s="196">
        <v>0</v>
      </c>
      <c r="H99" s="196">
        <v>0</v>
      </c>
      <c r="I99" s="197">
        <f t="shared" si="40"/>
        <v>0</v>
      </c>
      <c r="J99" s="196">
        <v>0</v>
      </c>
      <c r="K99" s="196">
        <v>0</v>
      </c>
      <c r="L99" s="196">
        <v>0</v>
      </c>
      <c r="M99" s="196">
        <v>0</v>
      </c>
      <c r="N99" s="197">
        <f t="shared" si="41"/>
        <v>0</v>
      </c>
      <c r="O99" s="196">
        <v>0</v>
      </c>
      <c r="P99" s="196">
        <v>0</v>
      </c>
      <c r="Q99" s="196">
        <v>0</v>
      </c>
      <c r="R99" s="196">
        <v>0</v>
      </c>
      <c r="S99" s="339"/>
      <c r="U99" s="92">
        <f>Раздел2!F99</f>
        <v>0</v>
      </c>
      <c r="V99" s="92">
        <f>Раздел2!F99</f>
        <v>0</v>
      </c>
      <c r="W99" s="92">
        <f>Раздел2!H99</f>
        <v>0</v>
      </c>
      <c r="X99" s="92">
        <f>Раздел2!I99</f>
        <v>0</v>
      </c>
      <c r="Y99" s="92">
        <f>Раздел2!J99</f>
        <v>0</v>
      </c>
      <c r="Z99" s="13">
        <f>Раздел2!K99</f>
        <v>0</v>
      </c>
      <c r="AF99" s="215"/>
      <c r="AG99" s="215"/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</row>
    <row r="100" spans="1:48" ht="15.75" customHeight="1" x14ac:dyDescent="0.2">
      <c r="A100" s="340"/>
      <c r="B100" s="152" t="s">
        <v>320</v>
      </c>
      <c r="C100" s="73" t="s">
        <v>614</v>
      </c>
      <c r="D100" s="197">
        <f t="shared" si="39"/>
        <v>0</v>
      </c>
      <c r="E100" s="195">
        <v>0</v>
      </c>
      <c r="F100" s="201">
        <v>0</v>
      </c>
      <c r="G100" s="196">
        <v>0</v>
      </c>
      <c r="H100" s="196">
        <v>0</v>
      </c>
      <c r="I100" s="197">
        <f t="shared" si="40"/>
        <v>0</v>
      </c>
      <c r="J100" s="196">
        <v>0</v>
      </c>
      <c r="K100" s="196">
        <v>0</v>
      </c>
      <c r="L100" s="196">
        <v>0</v>
      </c>
      <c r="M100" s="196">
        <v>0</v>
      </c>
      <c r="N100" s="197">
        <f t="shared" si="41"/>
        <v>0</v>
      </c>
      <c r="O100" s="196">
        <v>0</v>
      </c>
      <c r="P100" s="196">
        <v>0</v>
      </c>
      <c r="Q100" s="196">
        <v>0</v>
      </c>
      <c r="R100" s="196">
        <v>0</v>
      </c>
      <c r="S100" s="339"/>
      <c r="U100" s="92">
        <f>Раздел2!F100</f>
        <v>0</v>
      </c>
      <c r="V100" s="92">
        <f>Раздел2!F100</f>
        <v>0</v>
      </c>
      <c r="W100" s="92">
        <f>Раздел2!H100</f>
        <v>0</v>
      </c>
      <c r="X100" s="92">
        <f>Раздел2!I100</f>
        <v>0</v>
      </c>
      <c r="Y100" s="92">
        <f>Раздел2!J100</f>
        <v>0</v>
      </c>
      <c r="Z100" s="13">
        <f>Раздел2!K100</f>
        <v>0</v>
      </c>
      <c r="AF100" s="215"/>
      <c r="AG100" s="215"/>
      <c r="AH100" s="215"/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</row>
    <row r="101" spans="1:48" ht="15.95" customHeight="1" x14ac:dyDescent="0.2">
      <c r="A101" s="340"/>
      <c r="B101" s="151" t="s">
        <v>42</v>
      </c>
      <c r="C101" s="73" t="s">
        <v>615</v>
      </c>
      <c r="D101" s="197">
        <f t="shared" si="39"/>
        <v>0</v>
      </c>
      <c r="E101" s="195">
        <v>0</v>
      </c>
      <c r="F101" s="201">
        <v>0</v>
      </c>
      <c r="G101" s="196">
        <v>0</v>
      </c>
      <c r="H101" s="196">
        <v>0</v>
      </c>
      <c r="I101" s="197">
        <f t="shared" si="40"/>
        <v>0</v>
      </c>
      <c r="J101" s="196">
        <v>0</v>
      </c>
      <c r="K101" s="196">
        <v>0</v>
      </c>
      <c r="L101" s="196">
        <v>0</v>
      </c>
      <c r="M101" s="196">
        <v>0</v>
      </c>
      <c r="N101" s="197">
        <f t="shared" si="41"/>
        <v>0</v>
      </c>
      <c r="O101" s="196">
        <v>0</v>
      </c>
      <c r="P101" s="196">
        <v>0</v>
      </c>
      <c r="Q101" s="196">
        <v>0</v>
      </c>
      <c r="R101" s="196">
        <v>0</v>
      </c>
      <c r="S101" s="339"/>
      <c r="U101" s="92">
        <f>Раздел2!F101</f>
        <v>0</v>
      </c>
      <c r="V101" s="92">
        <f>Раздел2!F101</f>
        <v>0</v>
      </c>
      <c r="W101" s="92">
        <f>Раздел2!H101</f>
        <v>0</v>
      </c>
      <c r="X101" s="92">
        <f>Раздел2!I101</f>
        <v>0</v>
      </c>
      <c r="Y101" s="92">
        <f>Раздел2!J101</f>
        <v>0</v>
      </c>
      <c r="Z101" s="13">
        <f>Раздел2!K101</f>
        <v>0</v>
      </c>
      <c r="AF101" s="215"/>
      <c r="AG101" s="215"/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</row>
    <row r="102" spans="1:48" ht="15.95" customHeight="1" x14ac:dyDescent="0.2">
      <c r="A102" s="340"/>
      <c r="B102" s="151" t="s">
        <v>43</v>
      </c>
      <c r="C102" s="73" t="s">
        <v>616</v>
      </c>
      <c r="D102" s="197">
        <f t="shared" si="39"/>
        <v>0</v>
      </c>
      <c r="E102" s="195">
        <v>0</v>
      </c>
      <c r="F102" s="201">
        <v>0</v>
      </c>
      <c r="G102" s="196">
        <v>0</v>
      </c>
      <c r="H102" s="196">
        <v>0</v>
      </c>
      <c r="I102" s="197">
        <f t="shared" si="40"/>
        <v>0</v>
      </c>
      <c r="J102" s="196">
        <v>0</v>
      </c>
      <c r="K102" s="196">
        <v>0</v>
      </c>
      <c r="L102" s="196">
        <v>0</v>
      </c>
      <c r="M102" s="196">
        <v>0</v>
      </c>
      <c r="N102" s="197">
        <f t="shared" si="41"/>
        <v>0</v>
      </c>
      <c r="O102" s="196">
        <v>0</v>
      </c>
      <c r="P102" s="196">
        <v>0</v>
      </c>
      <c r="Q102" s="196">
        <v>0</v>
      </c>
      <c r="R102" s="196">
        <v>0</v>
      </c>
      <c r="S102" s="339"/>
      <c r="U102" s="92">
        <f>Раздел2!F102</f>
        <v>0</v>
      </c>
      <c r="V102" s="92">
        <f>Раздел2!F102</f>
        <v>0</v>
      </c>
      <c r="W102" s="92">
        <f>Раздел2!H102</f>
        <v>0</v>
      </c>
      <c r="X102" s="92">
        <f>Раздел2!I102</f>
        <v>0</v>
      </c>
      <c r="Y102" s="92">
        <f>Раздел2!J102</f>
        <v>0</v>
      </c>
      <c r="Z102" s="13">
        <f>Раздел2!K102</f>
        <v>0</v>
      </c>
      <c r="AF102" s="215"/>
      <c r="AG102" s="215"/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</row>
    <row r="103" spans="1:48" ht="15.95" customHeight="1" x14ac:dyDescent="0.2">
      <c r="A103" s="340"/>
      <c r="B103" s="151" t="s">
        <v>274</v>
      </c>
      <c r="C103" s="73" t="s">
        <v>617</v>
      </c>
      <c r="D103" s="197">
        <f t="shared" si="39"/>
        <v>0</v>
      </c>
      <c r="E103" s="195">
        <v>0</v>
      </c>
      <c r="F103" s="201">
        <v>0</v>
      </c>
      <c r="G103" s="196">
        <v>0</v>
      </c>
      <c r="H103" s="196">
        <v>0</v>
      </c>
      <c r="I103" s="197">
        <f t="shared" si="40"/>
        <v>0</v>
      </c>
      <c r="J103" s="196">
        <v>0</v>
      </c>
      <c r="K103" s="196">
        <v>0</v>
      </c>
      <c r="L103" s="196">
        <v>0</v>
      </c>
      <c r="M103" s="196">
        <v>0</v>
      </c>
      <c r="N103" s="197">
        <f t="shared" si="41"/>
        <v>0</v>
      </c>
      <c r="O103" s="196">
        <v>0</v>
      </c>
      <c r="P103" s="196">
        <v>0</v>
      </c>
      <c r="Q103" s="196">
        <v>0</v>
      </c>
      <c r="R103" s="196">
        <v>0</v>
      </c>
      <c r="S103" s="339"/>
      <c r="U103" s="92">
        <f>Раздел2!F103</f>
        <v>0</v>
      </c>
      <c r="V103" s="92">
        <f>Раздел2!F103</f>
        <v>0</v>
      </c>
      <c r="W103" s="92">
        <f>Раздел2!H103</f>
        <v>0</v>
      </c>
      <c r="X103" s="92">
        <f>Раздел2!I103</f>
        <v>0</v>
      </c>
      <c r="Y103" s="92">
        <f>Раздел2!J103</f>
        <v>0</v>
      </c>
      <c r="Z103" s="13">
        <f>Раздел2!K103</f>
        <v>0</v>
      </c>
      <c r="AF103" s="215"/>
      <c r="AG103" s="215"/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</row>
    <row r="104" spans="1:48" ht="21" customHeight="1" x14ac:dyDescent="0.2">
      <c r="A104" s="340"/>
      <c r="B104" s="153" t="s">
        <v>500</v>
      </c>
      <c r="C104" s="73" t="s">
        <v>618</v>
      </c>
      <c r="D104" s="197">
        <f t="shared" si="39"/>
        <v>0</v>
      </c>
      <c r="E104" s="195">
        <v>0</v>
      </c>
      <c r="F104" s="201">
        <v>0</v>
      </c>
      <c r="G104" s="196">
        <v>0</v>
      </c>
      <c r="H104" s="196">
        <v>0</v>
      </c>
      <c r="I104" s="197">
        <f t="shared" si="40"/>
        <v>0</v>
      </c>
      <c r="J104" s="196">
        <v>0</v>
      </c>
      <c r="K104" s="196">
        <v>0</v>
      </c>
      <c r="L104" s="196">
        <v>0</v>
      </c>
      <c r="M104" s="196">
        <v>0</v>
      </c>
      <c r="N104" s="197">
        <f t="shared" si="41"/>
        <v>0</v>
      </c>
      <c r="O104" s="196">
        <v>0</v>
      </c>
      <c r="P104" s="196">
        <v>0</v>
      </c>
      <c r="Q104" s="196">
        <v>0</v>
      </c>
      <c r="R104" s="196">
        <v>0</v>
      </c>
      <c r="S104" s="339"/>
      <c r="U104" s="92">
        <f>Раздел2!F104</f>
        <v>0</v>
      </c>
      <c r="V104" s="92">
        <f>Раздел2!F104</f>
        <v>0</v>
      </c>
      <c r="W104" s="92">
        <f>Раздел2!H104</f>
        <v>0</v>
      </c>
      <c r="X104" s="92">
        <f>Раздел2!I104</f>
        <v>0</v>
      </c>
      <c r="Y104" s="92">
        <f>Раздел2!J104</f>
        <v>0</v>
      </c>
      <c r="Z104" s="13">
        <f>Раздел2!K104</f>
        <v>0</v>
      </c>
      <c r="AF104" s="215"/>
      <c r="AG104" s="215"/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</row>
    <row r="105" spans="1:48" ht="15.95" customHeight="1" x14ac:dyDescent="0.2">
      <c r="A105" s="340"/>
      <c r="B105" s="151" t="s">
        <v>501</v>
      </c>
      <c r="C105" s="73" t="s">
        <v>619</v>
      </c>
      <c r="D105" s="197">
        <f t="shared" si="39"/>
        <v>0</v>
      </c>
      <c r="E105" s="195">
        <v>0</v>
      </c>
      <c r="F105" s="201">
        <v>0</v>
      </c>
      <c r="G105" s="196">
        <v>0</v>
      </c>
      <c r="H105" s="196">
        <v>0</v>
      </c>
      <c r="I105" s="197">
        <f t="shared" si="40"/>
        <v>0</v>
      </c>
      <c r="J105" s="196">
        <v>0</v>
      </c>
      <c r="K105" s="196">
        <v>0</v>
      </c>
      <c r="L105" s="196">
        <v>0</v>
      </c>
      <c r="M105" s="196">
        <v>0</v>
      </c>
      <c r="N105" s="197">
        <f t="shared" si="41"/>
        <v>0</v>
      </c>
      <c r="O105" s="196">
        <v>0</v>
      </c>
      <c r="P105" s="196">
        <v>0</v>
      </c>
      <c r="Q105" s="196">
        <v>0</v>
      </c>
      <c r="R105" s="196">
        <v>0</v>
      </c>
      <c r="S105" s="339"/>
      <c r="U105" s="92">
        <f>Раздел2!F105</f>
        <v>0</v>
      </c>
      <c r="V105" s="92">
        <f>Раздел2!F105</f>
        <v>0</v>
      </c>
      <c r="W105" s="92">
        <f>Раздел2!H105</f>
        <v>0</v>
      </c>
      <c r="X105" s="92">
        <f>Раздел2!I105</f>
        <v>0</v>
      </c>
      <c r="Y105" s="92">
        <f>Раздел2!J105</f>
        <v>0</v>
      </c>
      <c r="Z105" s="13">
        <f>Раздел2!K105</f>
        <v>0</v>
      </c>
      <c r="AF105" s="215"/>
      <c r="AG105" s="215"/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</row>
    <row r="106" spans="1:48" ht="21" customHeight="1" x14ac:dyDescent="0.2">
      <c r="A106" s="340"/>
      <c r="B106" s="151" t="s">
        <v>502</v>
      </c>
      <c r="C106" s="73" t="s">
        <v>620</v>
      </c>
      <c r="D106" s="197">
        <f t="shared" si="39"/>
        <v>0</v>
      </c>
      <c r="E106" s="196">
        <v>0</v>
      </c>
      <c r="F106" s="201">
        <v>0</v>
      </c>
      <c r="G106" s="196">
        <v>0</v>
      </c>
      <c r="H106" s="196">
        <v>0</v>
      </c>
      <c r="I106" s="197">
        <f t="shared" si="40"/>
        <v>0</v>
      </c>
      <c r="J106" s="196">
        <v>0</v>
      </c>
      <c r="K106" s="196">
        <v>0</v>
      </c>
      <c r="L106" s="196">
        <v>0</v>
      </c>
      <c r="M106" s="196">
        <v>0</v>
      </c>
      <c r="N106" s="197">
        <f t="shared" si="41"/>
        <v>0</v>
      </c>
      <c r="O106" s="196">
        <v>0</v>
      </c>
      <c r="P106" s="196">
        <v>0</v>
      </c>
      <c r="Q106" s="196">
        <v>0</v>
      </c>
      <c r="R106" s="196">
        <v>0</v>
      </c>
      <c r="S106" s="339"/>
      <c r="U106" s="92">
        <f>Раздел2!F106</f>
        <v>0</v>
      </c>
      <c r="V106" s="92">
        <f>Раздел2!F106</f>
        <v>0</v>
      </c>
      <c r="W106" s="92">
        <f>Раздел2!H106</f>
        <v>0</v>
      </c>
      <c r="X106" s="92">
        <f>Раздел2!I106</f>
        <v>0</v>
      </c>
      <c r="Y106" s="92">
        <f>Раздел2!J106</f>
        <v>0</v>
      </c>
      <c r="Z106" s="13">
        <f>Раздел2!K106</f>
        <v>0</v>
      </c>
      <c r="AF106" s="215"/>
      <c r="AG106" s="215"/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</row>
    <row r="107" spans="1:48" ht="15.75" customHeight="1" x14ac:dyDescent="0.2">
      <c r="A107" s="340"/>
      <c r="B107" s="151" t="s">
        <v>275</v>
      </c>
      <c r="C107" s="73" t="s">
        <v>621</v>
      </c>
      <c r="D107" s="197">
        <f t="shared" si="39"/>
        <v>0</v>
      </c>
      <c r="E107" s="195">
        <v>0</v>
      </c>
      <c r="F107" s="201">
        <v>0</v>
      </c>
      <c r="G107" s="196">
        <v>0</v>
      </c>
      <c r="H107" s="196">
        <v>0</v>
      </c>
      <c r="I107" s="197">
        <f t="shared" si="40"/>
        <v>0</v>
      </c>
      <c r="J107" s="196">
        <v>0</v>
      </c>
      <c r="K107" s="196">
        <v>0</v>
      </c>
      <c r="L107" s="196">
        <v>0</v>
      </c>
      <c r="M107" s="196">
        <v>0</v>
      </c>
      <c r="N107" s="197">
        <f t="shared" si="41"/>
        <v>0</v>
      </c>
      <c r="O107" s="196">
        <v>0</v>
      </c>
      <c r="P107" s="196">
        <v>0</v>
      </c>
      <c r="Q107" s="196">
        <v>0</v>
      </c>
      <c r="R107" s="196">
        <v>0</v>
      </c>
      <c r="S107" s="339"/>
      <c r="U107" s="92">
        <f>Раздел2!F107</f>
        <v>0</v>
      </c>
      <c r="V107" s="92">
        <f>Раздел2!F107</f>
        <v>0</v>
      </c>
      <c r="W107" s="92">
        <f>Раздел2!H107</f>
        <v>0</v>
      </c>
      <c r="X107" s="92">
        <f>Раздел2!I107</f>
        <v>0</v>
      </c>
      <c r="Y107" s="92">
        <f>Раздел2!J107</f>
        <v>0</v>
      </c>
      <c r="Z107" s="13">
        <f>Раздел2!K107</f>
        <v>0</v>
      </c>
      <c r="AF107" s="215"/>
      <c r="AG107" s="215"/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</row>
    <row r="108" spans="1:48" ht="15.75" customHeight="1" x14ac:dyDescent="0.2">
      <c r="A108" s="340"/>
      <c r="B108" s="151" t="s">
        <v>276</v>
      </c>
      <c r="C108" s="73" t="s">
        <v>622</v>
      </c>
      <c r="D108" s="197">
        <f t="shared" si="39"/>
        <v>0</v>
      </c>
      <c r="E108" s="195">
        <v>0</v>
      </c>
      <c r="F108" s="201">
        <v>0</v>
      </c>
      <c r="G108" s="196">
        <v>0</v>
      </c>
      <c r="H108" s="196">
        <v>0</v>
      </c>
      <c r="I108" s="197">
        <f t="shared" si="40"/>
        <v>0</v>
      </c>
      <c r="J108" s="196">
        <v>0</v>
      </c>
      <c r="K108" s="196">
        <v>0</v>
      </c>
      <c r="L108" s="196">
        <v>0</v>
      </c>
      <c r="M108" s="196">
        <v>0</v>
      </c>
      <c r="N108" s="197">
        <f t="shared" si="41"/>
        <v>0</v>
      </c>
      <c r="O108" s="196">
        <v>0</v>
      </c>
      <c r="P108" s="196">
        <v>0</v>
      </c>
      <c r="Q108" s="196">
        <v>0</v>
      </c>
      <c r="R108" s="196">
        <v>0</v>
      </c>
      <c r="S108" s="339"/>
      <c r="U108" s="92">
        <f>Раздел2!F108</f>
        <v>0</v>
      </c>
      <c r="V108" s="92">
        <f>Раздел2!F108</f>
        <v>0</v>
      </c>
      <c r="W108" s="92">
        <f>Раздел2!H108</f>
        <v>0</v>
      </c>
      <c r="X108" s="92">
        <f>Раздел2!I108</f>
        <v>0</v>
      </c>
      <c r="Y108" s="92">
        <f>Раздел2!J108</f>
        <v>0</v>
      </c>
      <c r="Z108" s="13">
        <f>Раздел2!K108</f>
        <v>0</v>
      </c>
      <c r="AF108" s="215"/>
      <c r="AG108" s="215"/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</row>
    <row r="109" spans="1:48" ht="15.95" customHeight="1" x14ac:dyDescent="0.2">
      <c r="A109" s="340"/>
      <c r="B109" s="151" t="s">
        <v>44</v>
      </c>
      <c r="C109" s="73" t="s">
        <v>623</v>
      </c>
      <c r="D109" s="197">
        <f t="shared" si="39"/>
        <v>0</v>
      </c>
      <c r="E109" s="195">
        <v>0</v>
      </c>
      <c r="F109" s="201">
        <v>0</v>
      </c>
      <c r="G109" s="196">
        <v>0</v>
      </c>
      <c r="H109" s="196">
        <v>0</v>
      </c>
      <c r="I109" s="197">
        <f t="shared" si="40"/>
        <v>0</v>
      </c>
      <c r="J109" s="196">
        <v>0</v>
      </c>
      <c r="K109" s="196">
        <v>0</v>
      </c>
      <c r="L109" s="196">
        <v>0</v>
      </c>
      <c r="M109" s="196">
        <v>0</v>
      </c>
      <c r="N109" s="197">
        <f t="shared" si="41"/>
        <v>0</v>
      </c>
      <c r="O109" s="196">
        <v>0</v>
      </c>
      <c r="P109" s="196">
        <v>0</v>
      </c>
      <c r="Q109" s="196">
        <v>0</v>
      </c>
      <c r="R109" s="196">
        <v>0</v>
      </c>
      <c r="S109" s="339"/>
      <c r="U109" s="92">
        <f>Раздел2!F109</f>
        <v>0</v>
      </c>
      <c r="V109" s="92">
        <f>Раздел2!F109</f>
        <v>0</v>
      </c>
      <c r="W109" s="92">
        <f>Раздел2!H109</f>
        <v>0</v>
      </c>
      <c r="X109" s="92">
        <f>Раздел2!I109</f>
        <v>0</v>
      </c>
      <c r="Y109" s="92">
        <f>Раздел2!J109</f>
        <v>0</v>
      </c>
      <c r="Z109" s="13">
        <f>Раздел2!K109</f>
        <v>0</v>
      </c>
      <c r="AF109" s="215"/>
      <c r="AG109" s="215"/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</row>
    <row r="110" spans="1:48" ht="15.95" customHeight="1" x14ac:dyDescent="0.2">
      <c r="A110" s="340"/>
      <c r="B110" s="151" t="s">
        <v>277</v>
      </c>
      <c r="C110" s="73" t="s">
        <v>624</v>
      </c>
      <c r="D110" s="197">
        <f t="shared" si="39"/>
        <v>0</v>
      </c>
      <c r="E110" s="195">
        <v>0</v>
      </c>
      <c r="F110" s="201">
        <v>0</v>
      </c>
      <c r="G110" s="196">
        <v>0</v>
      </c>
      <c r="H110" s="196">
        <v>0</v>
      </c>
      <c r="I110" s="197">
        <f t="shared" si="40"/>
        <v>0</v>
      </c>
      <c r="J110" s="196">
        <v>0</v>
      </c>
      <c r="K110" s="196">
        <v>0</v>
      </c>
      <c r="L110" s="196">
        <v>0</v>
      </c>
      <c r="M110" s="196">
        <v>0</v>
      </c>
      <c r="N110" s="197">
        <f t="shared" si="41"/>
        <v>0</v>
      </c>
      <c r="O110" s="196">
        <v>0</v>
      </c>
      <c r="P110" s="196">
        <v>0</v>
      </c>
      <c r="Q110" s="196">
        <v>0</v>
      </c>
      <c r="R110" s="196">
        <v>0</v>
      </c>
      <c r="S110" s="339"/>
      <c r="U110" s="92">
        <f>Раздел2!F110</f>
        <v>0</v>
      </c>
      <c r="V110" s="92">
        <f>Раздел2!F110</f>
        <v>0</v>
      </c>
      <c r="W110" s="92">
        <f>Раздел2!H110</f>
        <v>0</v>
      </c>
      <c r="X110" s="92">
        <f>Раздел2!I110</f>
        <v>0</v>
      </c>
      <c r="Y110" s="92">
        <f>Раздел2!J110</f>
        <v>0</v>
      </c>
      <c r="Z110" s="13">
        <f>Раздел2!K110</f>
        <v>0</v>
      </c>
      <c r="AF110" s="215"/>
      <c r="AG110" s="215"/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</row>
    <row r="111" spans="1:48" ht="15.75" customHeight="1" x14ac:dyDescent="0.2">
      <c r="A111" s="340"/>
      <c r="B111" s="151" t="s">
        <v>45</v>
      </c>
      <c r="C111" s="73" t="s">
        <v>625</v>
      </c>
      <c r="D111" s="197">
        <f t="shared" si="39"/>
        <v>0</v>
      </c>
      <c r="E111" s="195">
        <v>0</v>
      </c>
      <c r="F111" s="201">
        <v>0</v>
      </c>
      <c r="G111" s="196">
        <v>0</v>
      </c>
      <c r="H111" s="196">
        <v>0</v>
      </c>
      <c r="I111" s="197">
        <f t="shared" si="40"/>
        <v>0</v>
      </c>
      <c r="J111" s="196">
        <v>0</v>
      </c>
      <c r="K111" s="196">
        <v>0</v>
      </c>
      <c r="L111" s="196">
        <v>0</v>
      </c>
      <c r="M111" s="196">
        <v>0</v>
      </c>
      <c r="N111" s="197">
        <f t="shared" si="41"/>
        <v>0</v>
      </c>
      <c r="O111" s="196">
        <v>0</v>
      </c>
      <c r="P111" s="196">
        <v>0</v>
      </c>
      <c r="Q111" s="196">
        <v>0</v>
      </c>
      <c r="R111" s="196">
        <v>0</v>
      </c>
      <c r="S111" s="339"/>
      <c r="U111" s="92">
        <f>Раздел2!F111</f>
        <v>0</v>
      </c>
      <c r="V111" s="92">
        <f>Раздел2!F111</f>
        <v>0</v>
      </c>
      <c r="W111" s="92">
        <f>Раздел2!H111</f>
        <v>0</v>
      </c>
      <c r="X111" s="92">
        <f>Раздел2!I111</f>
        <v>0</v>
      </c>
      <c r="Y111" s="92">
        <f>Раздел2!J111</f>
        <v>0</v>
      </c>
      <c r="Z111" s="13">
        <f>Раздел2!K111</f>
        <v>0</v>
      </c>
      <c r="AF111" s="215"/>
      <c r="AG111" s="215"/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</row>
    <row r="112" spans="1:48" ht="15.75" customHeight="1" x14ac:dyDescent="0.2">
      <c r="A112" s="352"/>
      <c r="B112" s="151" t="s">
        <v>46</v>
      </c>
      <c r="C112" s="73" t="s">
        <v>626</v>
      </c>
      <c r="D112" s="197">
        <f t="shared" si="39"/>
        <v>0</v>
      </c>
      <c r="E112" s="195">
        <v>0</v>
      </c>
      <c r="F112" s="201">
        <v>0</v>
      </c>
      <c r="G112" s="196">
        <v>0</v>
      </c>
      <c r="H112" s="196">
        <v>0</v>
      </c>
      <c r="I112" s="197">
        <f t="shared" si="40"/>
        <v>0</v>
      </c>
      <c r="J112" s="196">
        <v>0</v>
      </c>
      <c r="K112" s="196">
        <v>0</v>
      </c>
      <c r="L112" s="196">
        <v>0</v>
      </c>
      <c r="M112" s="196">
        <v>0</v>
      </c>
      <c r="N112" s="197">
        <f t="shared" si="41"/>
        <v>0</v>
      </c>
      <c r="O112" s="196">
        <v>0</v>
      </c>
      <c r="P112" s="196">
        <v>0</v>
      </c>
      <c r="Q112" s="196">
        <v>0</v>
      </c>
      <c r="R112" s="196">
        <v>0</v>
      </c>
      <c r="S112" s="339"/>
      <c r="U112" s="92">
        <f>Раздел2!F112</f>
        <v>0</v>
      </c>
      <c r="V112" s="92">
        <f>Раздел2!F112</f>
        <v>0</v>
      </c>
      <c r="W112" s="92">
        <f>Раздел2!H112</f>
        <v>0</v>
      </c>
      <c r="X112" s="92">
        <f>Раздел2!I112</f>
        <v>0</v>
      </c>
      <c r="Y112" s="92">
        <f>Раздел2!J112</f>
        <v>0</v>
      </c>
      <c r="Z112" s="13">
        <f>Раздел2!K112</f>
        <v>0</v>
      </c>
      <c r="AF112" s="215"/>
      <c r="AG112" s="215"/>
      <c r="AH112" s="215"/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</row>
    <row r="113" spans="1:48" ht="15.95" customHeight="1" x14ac:dyDescent="0.2">
      <c r="A113" s="340"/>
      <c r="B113" s="151" t="s">
        <v>278</v>
      </c>
      <c r="C113" s="73" t="s">
        <v>627</v>
      </c>
      <c r="D113" s="197">
        <f t="shared" si="39"/>
        <v>0</v>
      </c>
      <c r="E113" s="196">
        <v>0</v>
      </c>
      <c r="F113" s="201">
        <v>0</v>
      </c>
      <c r="G113" s="195">
        <v>0</v>
      </c>
      <c r="H113" s="195">
        <v>0</v>
      </c>
      <c r="I113" s="197">
        <f t="shared" si="40"/>
        <v>0</v>
      </c>
      <c r="J113" s="195">
        <v>0</v>
      </c>
      <c r="K113" s="195">
        <v>0</v>
      </c>
      <c r="L113" s="195">
        <v>0</v>
      </c>
      <c r="M113" s="195">
        <v>0</v>
      </c>
      <c r="N113" s="197">
        <f t="shared" si="41"/>
        <v>0</v>
      </c>
      <c r="O113" s="195">
        <v>0</v>
      </c>
      <c r="P113" s="195">
        <v>0</v>
      </c>
      <c r="Q113" s="195">
        <v>0</v>
      </c>
      <c r="R113" s="195">
        <v>0</v>
      </c>
      <c r="S113" s="339"/>
      <c r="U113" s="92">
        <f>Раздел2!F113</f>
        <v>0</v>
      </c>
      <c r="V113" s="92">
        <f>Раздел2!F113</f>
        <v>0</v>
      </c>
      <c r="W113" s="92">
        <f>Раздел2!H113</f>
        <v>0</v>
      </c>
      <c r="X113" s="92">
        <f>Раздел2!I113</f>
        <v>0</v>
      </c>
      <c r="Y113" s="92">
        <f>Раздел2!J113</f>
        <v>0</v>
      </c>
      <c r="Z113" s="13">
        <f>Раздел2!K113</f>
        <v>0</v>
      </c>
      <c r="AF113" s="215"/>
      <c r="AG113" s="215"/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</row>
    <row r="114" spans="1:48" ht="15.95" customHeight="1" x14ac:dyDescent="0.2">
      <c r="A114" s="340"/>
      <c r="B114" s="151" t="s">
        <v>503</v>
      </c>
      <c r="C114" s="73" t="s">
        <v>628</v>
      </c>
      <c r="D114" s="197">
        <f t="shared" si="39"/>
        <v>0</v>
      </c>
      <c r="E114" s="196">
        <v>0</v>
      </c>
      <c r="F114" s="201">
        <v>0</v>
      </c>
      <c r="G114" s="196">
        <v>0</v>
      </c>
      <c r="H114" s="196">
        <v>0</v>
      </c>
      <c r="I114" s="197">
        <f t="shared" si="40"/>
        <v>0</v>
      </c>
      <c r="J114" s="196">
        <v>0</v>
      </c>
      <c r="K114" s="196">
        <v>0</v>
      </c>
      <c r="L114" s="196">
        <v>0</v>
      </c>
      <c r="M114" s="196">
        <v>0</v>
      </c>
      <c r="N114" s="197">
        <f t="shared" si="41"/>
        <v>0</v>
      </c>
      <c r="O114" s="196">
        <v>0</v>
      </c>
      <c r="P114" s="196">
        <v>0</v>
      </c>
      <c r="Q114" s="196">
        <v>0</v>
      </c>
      <c r="R114" s="196">
        <v>0</v>
      </c>
      <c r="S114" s="339"/>
      <c r="U114" s="92">
        <f>Раздел2!F114</f>
        <v>0</v>
      </c>
      <c r="V114" s="92">
        <f>Раздел2!F114</f>
        <v>0</v>
      </c>
      <c r="W114" s="92">
        <f>Раздел2!H114</f>
        <v>0</v>
      </c>
      <c r="X114" s="92">
        <f>Раздел2!I114</f>
        <v>0</v>
      </c>
      <c r="Y114" s="92">
        <f>Раздел2!J114</f>
        <v>0</v>
      </c>
      <c r="Z114" s="13">
        <f>Раздел2!K114</f>
        <v>0</v>
      </c>
      <c r="AF114" s="215"/>
      <c r="AG114" s="215"/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</row>
    <row r="115" spans="1:48" ht="15.95" customHeight="1" x14ac:dyDescent="0.2">
      <c r="A115" s="340"/>
      <c r="B115" s="151" t="s">
        <v>402</v>
      </c>
      <c r="C115" s="73" t="s">
        <v>629</v>
      </c>
      <c r="D115" s="197">
        <f t="shared" si="39"/>
        <v>0</v>
      </c>
      <c r="E115" s="198">
        <f t="shared" ref="E115:H115" si="57">SUM(E116:E117)</f>
        <v>0</v>
      </c>
      <c r="F115" s="198">
        <f t="shared" si="57"/>
        <v>0</v>
      </c>
      <c r="G115" s="198">
        <f t="shared" si="57"/>
        <v>0</v>
      </c>
      <c r="H115" s="198">
        <f t="shared" si="57"/>
        <v>0</v>
      </c>
      <c r="I115" s="197">
        <f t="shared" si="40"/>
        <v>0</v>
      </c>
      <c r="J115" s="198">
        <f t="shared" ref="J115:M115" si="58">SUM(J116:J117)</f>
        <v>0</v>
      </c>
      <c r="K115" s="198">
        <f t="shared" si="58"/>
        <v>0</v>
      </c>
      <c r="L115" s="198">
        <f t="shared" si="58"/>
        <v>0</v>
      </c>
      <c r="M115" s="198">
        <f t="shared" si="58"/>
        <v>0</v>
      </c>
      <c r="N115" s="197">
        <f t="shared" si="41"/>
        <v>0</v>
      </c>
      <c r="O115" s="198">
        <f t="shared" ref="O115:R115" si="59">SUM(O116:O117)</f>
        <v>0</v>
      </c>
      <c r="P115" s="198">
        <f t="shared" si="59"/>
        <v>0</v>
      </c>
      <c r="Q115" s="198">
        <f t="shared" si="59"/>
        <v>0</v>
      </c>
      <c r="R115" s="198">
        <f t="shared" si="59"/>
        <v>0</v>
      </c>
      <c r="S115" s="339"/>
      <c r="U115" s="92">
        <f>Раздел2!F115</f>
        <v>0</v>
      </c>
      <c r="V115" s="92">
        <f>Раздел2!F115</f>
        <v>0</v>
      </c>
      <c r="W115" s="92">
        <f>Раздел2!H115</f>
        <v>0</v>
      </c>
      <c r="X115" s="92">
        <f>Раздел2!I115</f>
        <v>0</v>
      </c>
      <c r="Y115" s="92">
        <f>Раздел2!J115</f>
        <v>0</v>
      </c>
      <c r="Z115" s="13">
        <f>Раздел2!K115</f>
        <v>0</v>
      </c>
      <c r="AF115" s="215"/>
      <c r="AG115" s="215"/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</row>
    <row r="116" spans="1:48" ht="21.75" customHeight="1" x14ac:dyDescent="0.2">
      <c r="A116" s="340"/>
      <c r="B116" s="152" t="s">
        <v>432</v>
      </c>
      <c r="C116" s="73" t="s">
        <v>630</v>
      </c>
      <c r="D116" s="197">
        <f t="shared" si="39"/>
        <v>0</v>
      </c>
      <c r="E116" s="195">
        <v>0</v>
      </c>
      <c r="F116" s="201">
        <v>0</v>
      </c>
      <c r="G116" s="196">
        <v>0</v>
      </c>
      <c r="H116" s="196">
        <v>0</v>
      </c>
      <c r="I116" s="197">
        <f t="shared" si="40"/>
        <v>0</v>
      </c>
      <c r="J116" s="196">
        <v>0</v>
      </c>
      <c r="K116" s="196">
        <v>0</v>
      </c>
      <c r="L116" s="196">
        <v>0</v>
      </c>
      <c r="M116" s="196">
        <v>0</v>
      </c>
      <c r="N116" s="197">
        <f t="shared" si="41"/>
        <v>0</v>
      </c>
      <c r="O116" s="196">
        <v>0</v>
      </c>
      <c r="P116" s="196">
        <v>0</v>
      </c>
      <c r="Q116" s="196">
        <v>0</v>
      </c>
      <c r="R116" s="196">
        <v>0</v>
      </c>
      <c r="S116" s="339"/>
      <c r="U116" s="92">
        <f>Раздел2!F116</f>
        <v>0</v>
      </c>
      <c r="V116" s="92">
        <f>Раздел2!F116</f>
        <v>0</v>
      </c>
      <c r="W116" s="92">
        <f>Раздел2!H116</f>
        <v>0</v>
      </c>
      <c r="X116" s="92">
        <f>Раздел2!I116</f>
        <v>0</v>
      </c>
      <c r="Y116" s="92">
        <f>Раздел2!J116</f>
        <v>0</v>
      </c>
      <c r="Z116" s="13">
        <f>Раздел2!K116</f>
        <v>0</v>
      </c>
      <c r="AF116" s="215"/>
      <c r="AG116" s="215"/>
      <c r="AH116" s="215"/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</row>
    <row r="117" spans="1:48" ht="17.25" customHeight="1" x14ac:dyDescent="0.2">
      <c r="A117" s="340"/>
      <c r="B117" s="152" t="s">
        <v>323</v>
      </c>
      <c r="C117" s="73" t="s">
        <v>631</v>
      </c>
      <c r="D117" s="197">
        <f t="shared" si="39"/>
        <v>0</v>
      </c>
      <c r="E117" s="195">
        <v>0</v>
      </c>
      <c r="F117" s="201">
        <v>0</v>
      </c>
      <c r="G117" s="196">
        <v>0</v>
      </c>
      <c r="H117" s="196">
        <v>0</v>
      </c>
      <c r="I117" s="197">
        <f t="shared" si="40"/>
        <v>0</v>
      </c>
      <c r="J117" s="196">
        <v>0</v>
      </c>
      <c r="K117" s="196">
        <v>0</v>
      </c>
      <c r="L117" s="196">
        <v>0</v>
      </c>
      <c r="M117" s="196">
        <v>0</v>
      </c>
      <c r="N117" s="197">
        <f t="shared" si="41"/>
        <v>0</v>
      </c>
      <c r="O117" s="196">
        <v>0</v>
      </c>
      <c r="P117" s="196">
        <v>0</v>
      </c>
      <c r="Q117" s="196">
        <v>0</v>
      </c>
      <c r="R117" s="196">
        <v>0</v>
      </c>
      <c r="S117" s="339"/>
      <c r="U117" s="92">
        <f>Раздел2!F117</f>
        <v>0</v>
      </c>
      <c r="V117" s="92">
        <f>Раздел2!F117</f>
        <v>0</v>
      </c>
      <c r="W117" s="92">
        <f>Раздел2!H117</f>
        <v>0</v>
      </c>
      <c r="X117" s="92">
        <f>Раздел2!I117</f>
        <v>0</v>
      </c>
      <c r="Y117" s="92">
        <f>Раздел2!J117</f>
        <v>0</v>
      </c>
      <c r="Z117" s="13">
        <f>Раздел2!K117</f>
        <v>0</v>
      </c>
      <c r="AF117" s="215"/>
      <c r="AG117" s="215"/>
      <c r="AH117" s="215"/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</row>
    <row r="118" spans="1:48" ht="15.75" customHeight="1" x14ac:dyDescent="0.2">
      <c r="A118" s="340"/>
      <c r="B118" s="151" t="s">
        <v>279</v>
      </c>
      <c r="C118" s="73" t="s">
        <v>632</v>
      </c>
      <c r="D118" s="197">
        <f t="shared" si="39"/>
        <v>0</v>
      </c>
      <c r="E118" s="196">
        <v>0</v>
      </c>
      <c r="F118" s="201">
        <v>0</v>
      </c>
      <c r="G118" s="196">
        <v>0</v>
      </c>
      <c r="H118" s="196">
        <v>0</v>
      </c>
      <c r="I118" s="197">
        <f t="shared" si="40"/>
        <v>0</v>
      </c>
      <c r="J118" s="196">
        <v>0</v>
      </c>
      <c r="K118" s="196">
        <v>0</v>
      </c>
      <c r="L118" s="196">
        <v>0</v>
      </c>
      <c r="M118" s="196">
        <v>0</v>
      </c>
      <c r="N118" s="197">
        <f t="shared" si="41"/>
        <v>0</v>
      </c>
      <c r="O118" s="196">
        <v>0</v>
      </c>
      <c r="P118" s="196">
        <v>0</v>
      </c>
      <c r="Q118" s="196">
        <v>0</v>
      </c>
      <c r="R118" s="196">
        <v>0</v>
      </c>
      <c r="S118" s="339"/>
      <c r="U118" s="92">
        <f>Раздел2!F118</f>
        <v>0</v>
      </c>
      <c r="V118" s="92">
        <f>Раздел2!F118</f>
        <v>0</v>
      </c>
      <c r="W118" s="92">
        <f>Раздел2!H118</f>
        <v>0</v>
      </c>
      <c r="X118" s="92">
        <f>Раздел2!I118</f>
        <v>0</v>
      </c>
      <c r="Y118" s="92">
        <f>Раздел2!J118</f>
        <v>0</v>
      </c>
      <c r="Z118" s="13">
        <f>Раздел2!K118</f>
        <v>0</v>
      </c>
      <c r="AF118" s="215"/>
      <c r="AG118" s="215"/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</row>
    <row r="119" spans="1:48" ht="15.75" customHeight="1" x14ac:dyDescent="0.2">
      <c r="A119" s="340"/>
      <c r="B119" s="151" t="s">
        <v>47</v>
      </c>
      <c r="C119" s="73" t="s">
        <v>633</v>
      </c>
      <c r="D119" s="197">
        <f t="shared" si="39"/>
        <v>0</v>
      </c>
      <c r="E119" s="195">
        <v>0</v>
      </c>
      <c r="F119" s="201">
        <v>0</v>
      </c>
      <c r="G119" s="196">
        <v>0</v>
      </c>
      <c r="H119" s="196">
        <v>0</v>
      </c>
      <c r="I119" s="197">
        <f t="shared" si="40"/>
        <v>0</v>
      </c>
      <c r="J119" s="196">
        <v>0</v>
      </c>
      <c r="K119" s="196">
        <v>0</v>
      </c>
      <c r="L119" s="196">
        <v>0</v>
      </c>
      <c r="M119" s="196">
        <v>0</v>
      </c>
      <c r="N119" s="197">
        <f t="shared" si="41"/>
        <v>0</v>
      </c>
      <c r="O119" s="196">
        <v>0</v>
      </c>
      <c r="P119" s="196">
        <v>0</v>
      </c>
      <c r="Q119" s="196">
        <v>0</v>
      </c>
      <c r="R119" s="196">
        <v>0</v>
      </c>
      <c r="S119" s="339"/>
      <c r="U119" s="92">
        <f>Раздел2!F119</f>
        <v>0</v>
      </c>
      <c r="V119" s="92">
        <f>Раздел2!F119</f>
        <v>0</v>
      </c>
      <c r="W119" s="92">
        <f>Раздел2!H119</f>
        <v>0</v>
      </c>
      <c r="X119" s="92">
        <f>Раздел2!I119</f>
        <v>0</v>
      </c>
      <c r="Y119" s="92">
        <f>Раздел2!J119</f>
        <v>0</v>
      </c>
      <c r="Z119" s="13">
        <f>Раздел2!K119</f>
        <v>0</v>
      </c>
    </row>
    <row r="120" spans="1:48" ht="15.75" customHeight="1" x14ac:dyDescent="0.2">
      <c r="B120" s="151" t="s">
        <v>504</v>
      </c>
      <c r="C120" s="73" t="s">
        <v>634</v>
      </c>
      <c r="D120" s="197">
        <f t="shared" si="39"/>
        <v>0</v>
      </c>
      <c r="E120" s="195">
        <v>0</v>
      </c>
      <c r="F120" s="201">
        <v>0</v>
      </c>
      <c r="G120" s="199">
        <v>0</v>
      </c>
      <c r="H120" s="199">
        <v>0</v>
      </c>
      <c r="I120" s="197">
        <f t="shared" si="40"/>
        <v>0</v>
      </c>
      <c r="J120" s="199">
        <v>0</v>
      </c>
      <c r="K120" s="199">
        <v>0</v>
      </c>
      <c r="L120" s="199">
        <v>0</v>
      </c>
      <c r="M120" s="199">
        <v>0</v>
      </c>
      <c r="N120" s="197">
        <f t="shared" si="41"/>
        <v>0</v>
      </c>
      <c r="O120" s="199">
        <v>0</v>
      </c>
      <c r="P120" s="199">
        <v>0</v>
      </c>
      <c r="Q120" s="199">
        <v>0</v>
      </c>
      <c r="R120" s="199">
        <v>0</v>
      </c>
      <c r="U120" s="92">
        <f>Раздел2!F120</f>
        <v>0</v>
      </c>
      <c r="V120" s="92">
        <f>Раздел2!F120</f>
        <v>0</v>
      </c>
      <c r="W120" s="92">
        <f>Раздел2!H120</f>
        <v>0</v>
      </c>
      <c r="X120" s="92">
        <f>Раздел2!I120</f>
        <v>0</v>
      </c>
      <c r="Y120" s="92">
        <f>Раздел2!J120</f>
        <v>0</v>
      </c>
      <c r="Z120" s="13">
        <f>Раздел2!K120</f>
        <v>0</v>
      </c>
      <c r="AF120" s="215"/>
      <c r="AG120" s="215"/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</row>
    <row r="121" spans="1:48" ht="15.75" customHeight="1" x14ac:dyDescent="0.2">
      <c r="B121" s="151" t="s">
        <v>48</v>
      </c>
      <c r="C121" s="73" t="s">
        <v>635</v>
      </c>
      <c r="D121" s="197">
        <f t="shared" si="39"/>
        <v>0</v>
      </c>
      <c r="E121" s="195">
        <v>0</v>
      </c>
      <c r="F121" s="201">
        <v>0</v>
      </c>
      <c r="G121" s="196">
        <v>0</v>
      </c>
      <c r="H121" s="196">
        <v>0</v>
      </c>
      <c r="I121" s="197">
        <f t="shared" si="40"/>
        <v>0</v>
      </c>
      <c r="J121" s="196">
        <v>0</v>
      </c>
      <c r="K121" s="196">
        <v>0</v>
      </c>
      <c r="L121" s="196">
        <v>0</v>
      </c>
      <c r="M121" s="196">
        <v>0</v>
      </c>
      <c r="N121" s="197">
        <f t="shared" si="41"/>
        <v>0</v>
      </c>
      <c r="O121" s="196">
        <v>0</v>
      </c>
      <c r="P121" s="196">
        <v>0</v>
      </c>
      <c r="Q121" s="196">
        <v>0</v>
      </c>
      <c r="R121" s="196">
        <v>0</v>
      </c>
      <c r="U121" s="92">
        <f>Раздел2!F121</f>
        <v>0</v>
      </c>
      <c r="V121" s="92">
        <f>Раздел2!F121</f>
        <v>0</v>
      </c>
      <c r="W121" s="92">
        <f>Раздел2!H121</f>
        <v>0</v>
      </c>
      <c r="X121" s="92">
        <f>Раздел2!I121</f>
        <v>0</v>
      </c>
      <c r="Y121" s="92">
        <f>Раздел2!J121</f>
        <v>0</v>
      </c>
      <c r="Z121" s="13">
        <f>Раздел2!K121</f>
        <v>0</v>
      </c>
      <c r="AF121" s="215"/>
      <c r="AG121" s="215"/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</row>
    <row r="122" spans="1:48" ht="15.75" customHeight="1" x14ac:dyDescent="0.2">
      <c r="B122" s="151" t="s">
        <v>280</v>
      </c>
      <c r="C122" s="73" t="s">
        <v>636</v>
      </c>
      <c r="D122" s="197">
        <f t="shared" si="39"/>
        <v>0</v>
      </c>
      <c r="E122" s="195">
        <v>0</v>
      </c>
      <c r="F122" s="201">
        <v>0</v>
      </c>
      <c r="G122" s="196">
        <v>0</v>
      </c>
      <c r="H122" s="196">
        <v>0</v>
      </c>
      <c r="I122" s="197">
        <f t="shared" si="40"/>
        <v>0</v>
      </c>
      <c r="J122" s="196">
        <v>0</v>
      </c>
      <c r="K122" s="196">
        <v>0</v>
      </c>
      <c r="L122" s="196">
        <v>0</v>
      </c>
      <c r="M122" s="196">
        <v>0</v>
      </c>
      <c r="N122" s="197">
        <f t="shared" si="41"/>
        <v>0</v>
      </c>
      <c r="O122" s="196">
        <v>0</v>
      </c>
      <c r="P122" s="196">
        <v>0</v>
      </c>
      <c r="Q122" s="196">
        <v>0</v>
      </c>
      <c r="R122" s="196">
        <v>0</v>
      </c>
      <c r="U122" s="92">
        <f>Раздел2!F122</f>
        <v>0</v>
      </c>
      <c r="V122" s="92">
        <f>Раздел2!F122</f>
        <v>0</v>
      </c>
      <c r="W122" s="92">
        <f>Раздел2!H122</f>
        <v>0</v>
      </c>
      <c r="X122" s="92">
        <f>Раздел2!I122</f>
        <v>0</v>
      </c>
      <c r="Y122" s="92">
        <f>Раздел2!J122</f>
        <v>0</v>
      </c>
      <c r="Z122" s="13">
        <f>Раздел2!K122</f>
        <v>0</v>
      </c>
      <c r="AF122" s="215"/>
      <c r="AG122" s="215"/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</row>
    <row r="123" spans="1:48" ht="15.75" customHeight="1" x14ac:dyDescent="0.2">
      <c r="B123" s="151" t="s">
        <v>403</v>
      </c>
      <c r="C123" s="73" t="s">
        <v>637</v>
      </c>
      <c r="D123" s="197">
        <f t="shared" si="39"/>
        <v>0</v>
      </c>
      <c r="E123" s="198">
        <f t="shared" ref="E123:H123" si="60">SUM(E124:E125)</f>
        <v>0</v>
      </c>
      <c r="F123" s="198">
        <f t="shared" si="60"/>
        <v>0</v>
      </c>
      <c r="G123" s="198">
        <f t="shared" si="60"/>
        <v>0</v>
      </c>
      <c r="H123" s="198">
        <f t="shared" si="60"/>
        <v>0</v>
      </c>
      <c r="I123" s="197">
        <f t="shared" si="40"/>
        <v>0</v>
      </c>
      <c r="J123" s="198">
        <f t="shared" ref="J123:M123" si="61">SUM(J124:J125)</f>
        <v>0</v>
      </c>
      <c r="K123" s="198">
        <f t="shared" si="61"/>
        <v>0</v>
      </c>
      <c r="L123" s="198">
        <f t="shared" si="61"/>
        <v>0</v>
      </c>
      <c r="M123" s="198">
        <f t="shared" si="61"/>
        <v>0</v>
      </c>
      <c r="N123" s="197">
        <f t="shared" si="41"/>
        <v>0</v>
      </c>
      <c r="O123" s="198">
        <f t="shared" ref="O123:R123" si="62">SUM(O124:O125)</f>
        <v>0</v>
      </c>
      <c r="P123" s="198">
        <f t="shared" si="62"/>
        <v>0</v>
      </c>
      <c r="Q123" s="198">
        <f t="shared" si="62"/>
        <v>0</v>
      </c>
      <c r="R123" s="198">
        <f t="shared" si="62"/>
        <v>0</v>
      </c>
      <c r="U123" s="92">
        <f>Раздел2!F123</f>
        <v>0</v>
      </c>
      <c r="V123" s="92">
        <f>Раздел2!F123</f>
        <v>0</v>
      </c>
      <c r="W123" s="92">
        <f>Раздел2!H123</f>
        <v>0</v>
      </c>
      <c r="X123" s="92">
        <f>Раздел2!I123</f>
        <v>0</v>
      </c>
      <c r="Y123" s="92">
        <f>Раздел2!J123</f>
        <v>0</v>
      </c>
      <c r="Z123" s="13">
        <f>Раздел2!K123</f>
        <v>0</v>
      </c>
      <c r="AF123" s="215"/>
      <c r="AG123" s="215"/>
      <c r="AH123" s="215"/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</row>
    <row r="124" spans="1:48" ht="21" customHeight="1" x14ac:dyDescent="0.2">
      <c r="B124" s="152" t="s">
        <v>433</v>
      </c>
      <c r="C124" s="73" t="s">
        <v>638</v>
      </c>
      <c r="D124" s="197">
        <f t="shared" si="39"/>
        <v>0</v>
      </c>
      <c r="E124" s="195">
        <v>0</v>
      </c>
      <c r="F124" s="201">
        <v>0</v>
      </c>
      <c r="G124" s="196">
        <v>0</v>
      </c>
      <c r="H124" s="196">
        <v>0</v>
      </c>
      <c r="I124" s="197">
        <f t="shared" si="40"/>
        <v>0</v>
      </c>
      <c r="J124" s="196">
        <v>0</v>
      </c>
      <c r="K124" s="196">
        <v>0</v>
      </c>
      <c r="L124" s="196">
        <v>0</v>
      </c>
      <c r="M124" s="196">
        <v>0</v>
      </c>
      <c r="N124" s="197">
        <f t="shared" si="41"/>
        <v>0</v>
      </c>
      <c r="O124" s="196">
        <v>0</v>
      </c>
      <c r="P124" s="196">
        <v>0</v>
      </c>
      <c r="Q124" s="196">
        <v>0</v>
      </c>
      <c r="R124" s="196">
        <v>0</v>
      </c>
      <c r="U124" s="92">
        <f>Раздел2!F124</f>
        <v>0</v>
      </c>
      <c r="V124" s="92">
        <f>Раздел2!F124</f>
        <v>0</v>
      </c>
      <c r="W124" s="92">
        <f>Раздел2!H124</f>
        <v>0</v>
      </c>
      <c r="X124" s="92">
        <f>Раздел2!I124</f>
        <v>0</v>
      </c>
      <c r="Y124" s="92">
        <f>Раздел2!J124</f>
        <v>0</v>
      </c>
      <c r="Z124" s="13">
        <f>Раздел2!K124</f>
        <v>0</v>
      </c>
      <c r="AF124" s="215"/>
      <c r="AG124" s="215"/>
      <c r="AH124" s="215"/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</row>
    <row r="125" spans="1:48" ht="15.75" customHeight="1" x14ac:dyDescent="0.2">
      <c r="B125" s="152" t="s">
        <v>324</v>
      </c>
      <c r="C125" s="73" t="s">
        <v>639</v>
      </c>
      <c r="D125" s="197">
        <f t="shared" si="39"/>
        <v>0</v>
      </c>
      <c r="E125" s="195">
        <v>0</v>
      </c>
      <c r="F125" s="201">
        <v>0</v>
      </c>
      <c r="G125" s="196">
        <v>0</v>
      </c>
      <c r="H125" s="196">
        <v>0</v>
      </c>
      <c r="I125" s="197">
        <f t="shared" si="40"/>
        <v>0</v>
      </c>
      <c r="J125" s="196">
        <v>0</v>
      </c>
      <c r="K125" s="196">
        <v>0</v>
      </c>
      <c r="L125" s="196">
        <v>0</v>
      </c>
      <c r="M125" s="196">
        <v>0</v>
      </c>
      <c r="N125" s="197">
        <f t="shared" si="41"/>
        <v>0</v>
      </c>
      <c r="O125" s="196">
        <v>0</v>
      </c>
      <c r="P125" s="196">
        <v>0</v>
      </c>
      <c r="Q125" s="196">
        <v>0</v>
      </c>
      <c r="R125" s="196">
        <v>0</v>
      </c>
      <c r="U125" s="92">
        <f>Раздел2!F125</f>
        <v>0</v>
      </c>
      <c r="V125" s="92">
        <f>Раздел2!F125</f>
        <v>0</v>
      </c>
      <c r="W125" s="92">
        <f>Раздел2!H125</f>
        <v>0</v>
      </c>
      <c r="X125" s="92">
        <f>Раздел2!I125</f>
        <v>0</v>
      </c>
      <c r="Y125" s="92">
        <f>Раздел2!J125</f>
        <v>0</v>
      </c>
      <c r="Z125" s="13">
        <f>Раздел2!K125</f>
        <v>0</v>
      </c>
      <c r="AF125" s="215"/>
      <c r="AG125" s="215"/>
      <c r="AH125" s="215"/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</row>
    <row r="126" spans="1:48" ht="15.75" customHeight="1" x14ac:dyDescent="0.2">
      <c r="B126" s="151" t="s">
        <v>530</v>
      </c>
      <c r="C126" s="73" t="s">
        <v>640</v>
      </c>
      <c r="D126" s="197">
        <f t="shared" si="39"/>
        <v>0</v>
      </c>
      <c r="E126" s="198">
        <f>SUM(E127:E130)</f>
        <v>0</v>
      </c>
      <c r="F126" s="198">
        <f t="shared" ref="F126:H126" si="63">SUM(F127:F130)</f>
        <v>0</v>
      </c>
      <c r="G126" s="198">
        <f t="shared" si="63"/>
        <v>0</v>
      </c>
      <c r="H126" s="198">
        <f t="shared" si="63"/>
        <v>0</v>
      </c>
      <c r="I126" s="197">
        <f t="shared" si="40"/>
        <v>0</v>
      </c>
      <c r="J126" s="198">
        <f t="shared" ref="J126" si="64">SUM(J127:J130)</f>
        <v>0</v>
      </c>
      <c r="K126" s="198">
        <f t="shared" ref="K126" si="65">SUM(K127:K130)</f>
        <v>0</v>
      </c>
      <c r="L126" s="198">
        <f t="shared" ref="L126" si="66">SUM(L127:L130)</f>
        <v>0</v>
      </c>
      <c r="M126" s="198">
        <f t="shared" ref="M126" si="67">SUM(M127:M130)</f>
        <v>0</v>
      </c>
      <c r="N126" s="197">
        <f t="shared" si="41"/>
        <v>0</v>
      </c>
      <c r="O126" s="198">
        <f t="shared" ref="O126" si="68">SUM(O127:O130)</f>
        <v>0</v>
      </c>
      <c r="P126" s="198">
        <f t="shared" ref="P126" si="69">SUM(P127:P130)</f>
        <v>0</v>
      </c>
      <c r="Q126" s="198">
        <f t="shared" ref="Q126" si="70">SUM(Q127:Q130)</f>
        <v>0</v>
      </c>
      <c r="R126" s="198">
        <f t="shared" ref="R126" si="71">SUM(R127:R130)</f>
        <v>0</v>
      </c>
      <c r="U126" s="92">
        <f>Раздел2!F126</f>
        <v>0</v>
      </c>
      <c r="V126" s="92">
        <f>Раздел2!F126</f>
        <v>0</v>
      </c>
      <c r="W126" s="92">
        <f>Раздел2!H126</f>
        <v>0</v>
      </c>
      <c r="X126" s="92">
        <f>Раздел2!I126</f>
        <v>0</v>
      </c>
      <c r="Y126" s="92">
        <f>Раздел2!J126</f>
        <v>0</v>
      </c>
      <c r="Z126" s="13">
        <f>Раздел2!K126</f>
        <v>0</v>
      </c>
    </row>
    <row r="127" spans="1:48" ht="21" customHeight="1" x14ac:dyDescent="0.2">
      <c r="B127" s="152" t="s">
        <v>528</v>
      </c>
      <c r="C127" s="73" t="s">
        <v>641</v>
      </c>
      <c r="D127" s="197">
        <f t="shared" si="39"/>
        <v>0</v>
      </c>
      <c r="E127" s="196">
        <v>0</v>
      </c>
      <c r="F127" s="201">
        <v>0</v>
      </c>
      <c r="G127" s="196">
        <v>0</v>
      </c>
      <c r="H127" s="196">
        <v>0</v>
      </c>
      <c r="I127" s="197">
        <f t="shared" si="40"/>
        <v>0</v>
      </c>
      <c r="J127" s="196">
        <v>0</v>
      </c>
      <c r="K127" s="196">
        <v>0</v>
      </c>
      <c r="L127" s="196">
        <v>0</v>
      </c>
      <c r="M127" s="196">
        <v>0</v>
      </c>
      <c r="N127" s="197">
        <f t="shared" si="41"/>
        <v>0</v>
      </c>
      <c r="O127" s="196">
        <v>0</v>
      </c>
      <c r="P127" s="196">
        <v>0</v>
      </c>
      <c r="Q127" s="196">
        <v>0</v>
      </c>
      <c r="R127" s="196">
        <v>0</v>
      </c>
      <c r="U127" s="92">
        <f>Раздел2!F127</f>
        <v>0</v>
      </c>
      <c r="V127" s="92">
        <f>Раздел2!F127</f>
        <v>0</v>
      </c>
      <c r="W127" s="92">
        <f>Раздел2!H127</f>
        <v>0</v>
      </c>
      <c r="X127" s="92">
        <f>Раздел2!I127</f>
        <v>0</v>
      </c>
      <c r="Y127" s="92">
        <f>Раздел2!J127</f>
        <v>0</v>
      </c>
      <c r="Z127" s="13">
        <f>Раздел2!K127</f>
        <v>0</v>
      </c>
    </row>
    <row r="128" spans="1:48" ht="15.75" customHeight="1" x14ac:dyDescent="0.2">
      <c r="B128" s="152" t="s">
        <v>505</v>
      </c>
      <c r="C128" s="73" t="s">
        <v>642</v>
      </c>
      <c r="D128" s="197">
        <f t="shared" si="39"/>
        <v>0</v>
      </c>
      <c r="E128" s="195">
        <v>0</v>
      </c>
      <c r="F128" s="201">
        <v>0</v>
      </c>
      <c r="G128" s="196">
        <v>0</v>
      </c>
      <c r="H128" s="196">
        <v>0</v>
      </c>
      <c r="I128" s="197">
        <f t="shared" si="40"/>
        <v>0</v>
      </c>
      <c r="J128" s="196">
        <v>0</v>
      </c>
      <c r="K128" s="196">
        <v>0</v>
      </c>
      <c r="L128" s="196">
        <v>0</v>
      </c>
      <c r="M128" s="196">
        <v>0</v>
      </c>
      <c r="N128" s="197">
        <f t="shared" si="41"/>
        <v>0</v>
      </c>
      <c r="O128" s="196">
        <v>0</v>
      </c>
      <c r="P128" s="196">
        <v>0</v>
      </c>
      <c r="Q128" s="196">
        <v>0</v>
      </c>
      <c r="R128" s="196">
        <v>0</v>
      </c>
      <c r="U128" s="92">
        <f>Раздел2!F128</f>
        <v>0</v>
      </c>
      <c r="V128" s="92">
        <f>Раздел2!F128</f>
        <v>0</v>
      </c>
      <c r="W128" s="92">
        <f>Раздел2!H128</f>
        <v>0</v>
      </c>
      <c r="X128" s="92">
        <f>Раздел2!I128</f>
        <v>0</v>
      </c>
      <c r="Y128" s="92">
        <f>Раздел2!J128</f>
        <v>0</v>
      </c>
      <c r="Z128" s="13">
        <f>Раздел2!K128</f>
        <v>0</v>
      </c>
      <c r="AF128" s="215"/>
      <c r="AG128" s="215"/>
      <c r="AH128" s="215"/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</row>
    <row r="129" spans="2:48" ht="15.75" customHeight="1" x14ac:dyDescent="0.2">
      <c r="B129" s="152" t="s">
        <v>506</v>
      </c>
      <c r="C129" s="73" t="s">
        <v>643</v>
      </c>
      <c r="D129" s="197">
        <f t="shared" si="39"/>
        <v>0</v>
      </c>
      <c r="E129" s="195">
        <v>0</v>
      </c>
      <c r="F129" s="201">
        <v>0</v>
      </c>
      <c r="G129" s="196">
        <v>0</v>
      </c>
      <c r="H129" s="196">
        <v>0</v>
      </c>
      <c r="I129" s="197">
        <f t="shared" si="40"/>
        <v>0</v>
      </c>
      <c r="J129" s="196">
        <v>0</v>
      </c>
      <c r="K129" s="196">
        <v>0</v>
      </c>
      <c r="L129" s="196">
        <v>0</v>
      </c>
      <c r="M129" s="196">
        <v>0</v>
      </c>
      <c r="N129" s="197">
        <f t="shared" si="41"/>
        <v>0</v>
      </c>
      <c r="O129" s="196">
        <v>0</v>
      </c>
      <c r="P129" s="196">
        <v>0</v>
      </c>
      <c r="Q129" s="196">
        <v>0</v>
      </c>
      <c r="R129" s="196">
        <v>0</v>
      </c>
      <c r="U129" s="92">
        <f>Раздел2!F129</f>
        <v>0</v>
      </c>
      <c r="V129" s="92">
        <f>Раздел2!F129</f>
        <v>0</v>
      </c>
      <c r="W129" s="92">
        <f>Раздел2!H129</f>
        <v>0</v>
      </c>
      <c r="X129" s="92">
        <f>Раздел2!I129</f>
        <v>0</v>
      </c>
      <c r="Y129" s="92">
        <f>Раздел2!J129</f>
        <v>0</v>
      </c>
      <c r="Z129" s="13">
        <f>Раздел2!K129</f>
        <v>0</v>
      </c>
      <c r="AF129" s="215"/>
      <c r="AG129" s="215"/>
      <c r="AH129" s="215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</row>
    <row r="130" spans="2:48" ht="15.75" customHeight="1" x14ac:dyDescent="0.2">
      <c r="B130" s="152" t="s">
        <v>507</v>
      </c>
      <c r="C130" s="73" t="s">
        <v>644</v>
      </c>
      <c r="D130" s="197">
        <f t="shared" si="39"/>
        <v>0</v>
      </c>
      <c r="E130" s="195">
        <v>0</v>
      </c>
      <c r="F130" s="201">
        <v>0</v>
      </c>
      <c r="G130" s="196">
        <v>0</v>
      </c>
      <c r="H130" s="196">
        <v>0</v>
      </c>
      <c r="I130" s="197">
        <f t="shared" si="40"/>
        <v>0</v>
      </c>
      <c r="J130" s="196">
        <v>0</v>
      </c>
      <c r="K130" s="196">
        <v>0</v>
      </c>
      <c r="L130" s="196">
        <v>0</v>
      </c>
      <c r="M130" s="196">
        <v>0</v>
      </c>
      <c r="N130" s="197">
        <f t="shared" si="41"/>
        <v>0</v>
      </c>
      <c r="O130" s="196">
        <v>0</v>
      </c>
      <c r="P130" s="196">
        <v>0</v>
      </c>
      <c r="Q130" s="196">
        <v>0</v>
      </c>
      <c r="R130" s="196">
        <v>0</v>
      </c>
      <c r="U130" s="92">
        <f>Раздел2!F130</f>
        <v>0</v>
      </c>
      <c r="V130" s="92">
        <f>Раздел2!F130</f>
        <v>0</v>
      </c>
      <c r="W130" s="92">
        <f>Раздел2!H130</f>
        <v>0</v>
      </c>
      <c r="X130" s="92">
        <f>Раздел2!I130</f>
        <v>0</v>
      </c>
      <c r="Y130" s="92">
        <f>Раздел2!J130</f>
        <v>0</v>
      </c>
      <c r="Z130" s="13">
        <f>Раздел2!K130</f>
        <v>0</v>
      </c>
      <c r="AF130" s="215"/>
      <c r="AG130" s="215"/>
      <c r="AH130" s="215"/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</row>
    <row r="131" spans="2:48" ht="15.75" customHeight="1" x14ac:dyDescent="0.2">
      <c r="B131" s="151" t="s">
        <v>49</v>
      </c>
      <c r="C131" s="73" t="s">
        <v>645</v>
      </c>
      <c r="D131" s="197">
        <f t="shared" si="39"/>
        <v>0</v>
      </c>
      <c r="E131" s="195">
        <v>0</v>
      </c>
      <c r="F131" s="201">
        <v>0</v>
      </c>
      <c r="G131" s="196">
        <v>0</v>
      </c>
      <c r="H131" s="196">
        <v>0</v>
      </c>
      <c r="I131" s="197">
        <f t="shared" si="40"/>
        <v>0</v>
      </c>
      <c r="J131" s="196">
        <v>0</v>
      </c>
      <c r="K131" s="196">
        <v>0</v>
      </c>
      <c r="L131" s="196">
        <v>0</v>
      </c>
      <c r="M131" s="196">
        <v>0</v>
      </c>
      <c r="N131" s="197">
        <f t="shared" si="41"/>
        <v>0</v>
      </c>
      <c r="O131" s="196">
        <v>0</v>
      </c>
      <c r="P131" s="196">
        <v>0</v>
      </c>
      <c r="Q131" s="196">
        <v>0</v>
      </c>
      <c r="R131" s="196">
        <v>0</v>
      </c>
      <c r="U131" s="92">
        <f>Раздел2!F131</f>
        <v>0</v>
      </c>
      <c r="V131" s="92">
        <f>Раздел2!F131</f>
        <v>0</v>
      </c>
      <c r="W131" s="92">
        <f>Раздел2!H131</f>
        <v>0</v>
      </c>
      <c r="X131" s="92">
        <f>Раздел2!I131</f>
        <v>0</v>
      </c>
      <c r="Y131" s="92">
        <f>Раздел2!J131</f>
        <v>0</v>
      </c>
      <c r="Z131" s="13">
        <f>Раздел2!K131</f>
        <v>0</v>
      </c>
      <c r="AF131" s="215"/>
      <c r="AG131" s="215"/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</row>
    <row r="132" spans="2:48" ht="15.75" customHeight="1" x14ac:dyDescent="0.2">
      <c r="B132" s="151" t="s">
        <v>404</v>
      </c>
      <c r="C132" s="73" t="s">
        <v>646</v>
      </c>
      <c r="D132" s="197">
        <f t="shared" si="39"/>
        <v>0</v>
      </c>
      <c r="E132" s="198">
        <f>SUM(E133:E137)</f>
        <v>0</v>
      </c>
      <c r="F132" s="198">
        <f t="shared" ref="F132:H132" si="72">SUM(F133:F137)</f>
        <v>0</v>
      </c>
      <c r="G132" s="198">
        <f t="shared" si="72"/>
        <v>0</v>
      </c>
      <c r="H132" s="198">
        <f t="shared" si="72"/>
        <v>0</v>
      </c>
      <c r="I132" s="197">
        <f t="shared" si="40"/>
        <v>0</v>
      </c>
      <c r="J132" s="198">
        <f t="shared" ref="J132" si="73">SUM(J133:J137)</f>
        <v>0</v>
      </c>
      <c r="K132" s="198">
        <f t="shared" ref="K132" si="74">SUM(K133:K137)</f>
        <v>0</v>
      </c>
      <c r="L132" s="198">
        <f t="shared" ref="L132" si="75">SUM(L133:L137)</f>
        <v>0</v>
      </c>
      <c r="M132" s="198">
        <f t="shared" ref="M132" si="76">SUM(M133:M137)</f>
        <v>0</v>
      </c>
      <c r="N132" s="197">
        <f t="shared" si="41"/>
        <v>0</v>
      </c>
      <c r="O132" s="198">
        <f t="shared" ref="O132" si="77">SUM(O133:O137)</f>
        <v>0</v>
      </c>
      <c r="P132" s="198">
        <f t="shared" ref="P132" si="78">SUM(P133:P137)</f>
        <v>0</v>
      </c>
      <c r="Q132" s="198">
        <f t="shared" ref="Q132" si="79">SUM(Q133:Q137)</f>
        <v>0</v>
      </c>
      <c r="R132" s="198">
        <f t="shared" ref="R132" si="80">SUM(R133:R137)</f>
        <v>0</v>
      </c>
      <c r="U132" s="92">
        <f>Раздел2!F132</f>
        <v>0</v>
      </c>
      <c r="V132" s="92">
        <f>Раздел2!F132</f>
        <v>0</v>
      </c>
      <c r="W132" s="92">
        <f>Раздел2!H132</f>
        <v>0</v>
      </c>
      <c r="X132" s="92">
        <f>Раздел2!I132</f>
        <v>0</v>
      </c>
      <c r="Y132" s="92">
        <f>Раздел2!J132</f>
        <v>0</v>
      </c>
      <c r="Z132" s="13">
        <f>Раздел2!K132</f>
        <v>0</v>
      </c>
      <c r="AF132" s="215"/>
      <c r="AG132" s="215"/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</row>
    <row r="133" spans="2:48" ht="21" customHeight="1" x14ac:dyDescent="0.2">
      <c r="B133" s="152" t="s">
        <v>434</v>
      </c>
      <c r="C133" s="73" t="s">
        <v>647</v>
      </c>
      <c r="D133" s="197">
        <f t="shared" si="39"/>
        <v>0</v>
      </c>
      <c r="E133" s="195">
        <v>0</v>
      </c>
      <c r="F133" s="201">
        <v>0</v>
      </c>
      <c r="G133" s="196">
        <v>0</v>
      </c>
      <c r="H133" s="196">
        <v>0</v>
      </c>
      <c r="I133" s="197">
        <f t="shared" si="40"/>
        <v>0</v>
      </c>
      <c r="J133" s="196">
        <v>0</v>
      </c>
      <c r="K133" s="196">
        <v>0</v>
      </c>
      <c r="L133" s="196">
        <v>0</v>
      </c>
      <c r="M133" s="196">
        <v>0</v>
      </c>
      <c r="N133" s="197">
        <f t="shared" si="41"/>
        <v>0</v>
      </c>
      <c r="O133" s="196">
        <v>0</v>
      </c>
      <c r="P133" s="196">
        <v>0</v>
      </c>
      <c r="Q133" s="196">
        <v>0</v>
      </c>
      <c r="R133" s="196">
        <v>0</v>
      </c>
      <c r="U133" s="92">
        <f>Раздел2!F133</f>
        <v>0</v>
      </c>
      <c r="V133" s="92">
        <f>Раздел2!F133</f>
        <v>0</v>
      </c>
      <c r="W133" s="92">
        <f>Раздел2!H133</f>
        <v>0</v>
      </c>
      <c r="X133" s="92">
        <f>Раздел2!I133</f>
        <v>0</v>
      </c>
      <c r="Y133" s="92">
        <f>Раздел2!J133</f>
        <v>0</v>
      </c>
      <c r="Z133" s="13">
        <f>Раздел2!K133</f>
        <v>0</v>
      </c>
      <c r="AF133" s="215"/>
      <c r="AG133" s="215"/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</row>
    <row r="134" spans="2:48" ht="15.75" customHeight="1" x14ac:dyDescent="0.2">
      <c r="B134" s="152" t="s">
        <v>347</v>
      </c>
      <c r="C134" s="73" t="s">
        <v>648</v>
      </c>
      <c r="D134" s="197">
        <f t="shared" si="39"/>
        <v>0</v>
      </c>
      <c r="E134" s="195">
        <v>0</v>
      </c>
      <c r="F134" s="201">
        <v>0</v>
      </c>
      <c r="G134" s="196">
        <v>0</v>
      </c>
      <c r="H134" s="196">
        <v>0</v>
      </c>
      <c r="I134" s="197">
        <f t="shared" si="40"/>
        <v>0</v>
      </c>
      <c r="J134" s="196">
        <v>0</v>
      </c>
      <c r="K134" s="196">
        <v>0</v>
      </c>
      <c r="L134" s="196">
        <v>0</v>
      </c>
      <c r="M134" s="196">
        <v>0</v>
      </c>
      <c r="N134" s="197">
        <f t="shared" si="41"/>
        <v>0</v>
      </c>
      <c r="O134" s="196">
        <v>0</v>
      </c>
      <c r="P134" s="196">
        <v>0</v>
      </c>
      <c r="Q134" s="196">
        <v>0</v>
      </c>
      <c r="R134" s="196">
        <v>0</v>
      </c>
      <c r="U134" s="92">
        <f>Раздел2!F134</f>
        <v>0</v>
      </c>
      <c r="V134" s="92">
        <f>Раздел2!F134</f>
        <v>0</v>
      </c>
      <c r="W134" s="92">
        <f>Раздел2!H134</f>
        <v>0</v>
      </c>
      <c r="X134" s="92">
        <f>Раздел2!I134</f>
        <v>0</v>
      </c>
      <c r="Y134" s="92">
        <f>Раздел2!J134</f>
        <v>0</v>
      </c>
      <c r="Z134" s="13">
        <f>Раздел2!K134</f>
        <v>0</v>
      </c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</row>
    <row r="135" spans="2:48" ht="15.75" customHeight="1" x14ac:dyDescent="0.2">
      <c r="B135" s="152" t="s">
        <v>765</v>
      </c>
      <c r="C135" s="73" t="s">
        <v>649</v>
      </c>
      <c r="D135" s="197">
        <f t="shared" si="39"/>
        <v>0</v>
      </c>
      <c r="E135" s="195">
        <v>0</v>
      </c>
      <c r="F135" s="201">
        <v>0</v>
      </c>
      <c r="G135" s="196">
        <v>0</v>
      </c>
      <c r="H135" s="196">
        <v>0</v>
      </c>
      <c r="I135" s="197">
        <f t="shared" si="40"/>
        <v>0</v>
      </c>
      <c r="J135" s="196">
        <v>0</v>
      </c>
      <c r="K135" s="196">
        <v>0</v>
      </c>
      <c r="L135" s="196">
        <v>0</v>
      </c>
      <c r="M135" s="196">
        <v>0</v>
      </c>
      <c r="N135" s="197">
        <f t="shared" si="41"/>
        <v>0</v>
      </c>
      <c r="O135" s="196">
        <v>0</v>
      </c>
      <c r="P135" s="196">
        <v>0</v>
      </c>
      <c r="Q135" s="196">
        <v>0</v>
      </c>
      <c r="R135" s="196">
        <v>0</v>
      </c>
      <c r="U135" s="92">
        <f>Раздел2!F135</f>
        <v>0</v>
      </c>
      <c r="V135" s="92">
        <f>Раздел2!F135</f>
        <v>0</v>
      </c>
      <c r="W135" s="92">
        <f>Раздел2!H135</f>
        <v>0</v>
      </c>
      <c r="X135" s="92">
        <f>Раздел2!I135</f>
        <v>0</v>
      </c>
      <c r="Y135" s="92">
        <f>Раздел2!J135</f>
        <v>0</v>
      </c>
      <c r="Z135" s="13">
        <f>Раздел2!K135</f>
        <v>0</v>
      </c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</row>
    <row r="136" spans="2:48" ht="15.75" customHeight="1" x14ac:dyDescent="0.2">
      <c r="B136" s="152" t="s">
        <v>348</v>
      </c>
      <c r="C136" s="73" t="s">
        <v>650</v>
      </c>
      <c r="D136" s="197">
        <f t="shared" si="39"/>
        <v>0</v>
      </c>
      <c r="E136" s="195">
        <v>0</v>
      </c>
      <c r="F136" s="201">
        <v>0</v>
      </c>
      <c r="G136" s="196">
        <v>0</v>
      </c>
      <c r="H136" s="196">
        <v>0</v>
      </c>
      <c r="I136" s="197">
        <f t="shared" si="40"/>
        <v>0</v>
      </c>
      <c r="J136" s="196">
        <v>0</v>
      </c>
      <c r="K136" s="196">
        <v>0</v>
      </c>
      <c r="L136" s="196">
        <v>0</v>
      </c>
      <c r="M136" s="196">
        <v>0</v>
      </c>
      <c r="N136" s="197">
        <f t="shared" si="41"/>
        <v>0</v>
      </c>
      <c r="O136" s="196">
        <v>0</v>
      </c>
      <c r="P136" s="196">
        <v>0</v>
      </c>
      <c r="Q136" s="196">
        <v>0</v>
      </c>
      <c r="R136" s="196">
        <v>0</v>
      </c>
      <c r="U136" s="92">
        <f>Раздел2!F136</f>
        <v>0</v>
      </c>
      <c r="V136" s="92">
        <f>Раздел2!F136</f>
        <v>0</v>
      </c>
      <c r="W136" s="92">
        <f>Раздел2!H136</f>
        <v>0</v>
      </c>
      <c r="X136" s="92">
        <f>Раздел2!I136</f>
        <v>0</v>
      </c>
      <c r="Y136" s="92">
        <f>Раздел2!J136</f>
        <v>0</v>
      </c>
      <c r="Z136" s="13">
        <f>Раздел2!K136</f>
        <v>0</v>
      </c>
    </row>
    <row r="137" spans="2:48" ht="15.75" customHeight="1" x14ac:dyDescent="0.2">
      <c r="B137" s="152" t="s">
        <v>349</v>
      </c>
      <c r="C137" s="73" t="s">
        <v>651</v>
      </c>
      <c r="D137" s="197">
        <f t="shared" ref="D137:D200" si="81">SUM(E137:H137)</f>
        <v>0</v>
      </c>
      <c r="E137" s="195">
        <v>0</v>
      </c>
      <c r="F137" s="201">
        <v>0</v>
      </c>
      <c r="G137" s="196">
        <v>0</v>
      </c>
      <c r="H137" s="196">
        <v>0</v>
      </c>
      <c r="I137" s="197">
        <f t="shared" ref="I137:I200" si="82">SUM(J137:M137)</f>
        <v>0</v>
      </c>
      <c r="J137" s="196">
        <v>0</v>
      </c>
      <c r="K137" s="196">
        <v>0</v>
      </c>
      <c r="L137" s="196">
        <v>0</v>
      </c>
      <c r="M137" s="196">
        <v>0</v>
      </c>
      <c r="N137" s="197">
        <f t="shared" ref="N137:N200" si="83">SUM(O137:R137)</f>
        <v>0</v>
      </c>
      <c r="O137" s="196">
        <v>0</v>
      </c>
      <c r="P137" s="196">
        <v>0</v>
      </c>
      <c r="Q137" s="196">
        <v>0</v>
      </c>
      <c r="R137" s="196">
        <v>0</v>
      </c>
      <c r="U137" s="92">
        <f>Раздел2!F137</f>
        <v>0</v>
      </c>
      <c r="V137" s="92">
        <f>Раздел2!F137</f>
        <v>0</v>
      </c>
      <c r="W137" s="92">
        <f>Раздел2!H137</f>
        <v>0</v>
      </c>
      <c r="X137" s="92">
        <f>Раздел2!I137</f>
        <v>0</v>
      </c>
      <c r="Y137" s="92">
        <f>Раздел2!J137</f>
        <v>0</v>
      </c>
      <c r="Z137" s="13">
        <f>Раздел2!K137</f>
        <v>0</v>
      </c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</row>
    <row r="138" spans="2:48" ht="15.75" customHeight="1" x14ac:dyDescent="0.2">
      <c r="B138" s="151" t="s">
        <v>281</v>
      </c>
      <c r="C138" s="73" t="s">
        <v>652</v>
      </c>
      <c r="D138" s="197">
        <f t="shared" si="81"/>
        <v>0</v>
      </c>
      <c r="E138" s="195">
        <v>0</v>
      </c>
      <c r="F138" s="201">
        <v>0</v>
      </c>
      <c r="G138" s="196">
        <v>0</v>
      </c>
      <c r="H138" s="196">
        <v>0</v>
      </c>
      <c r="I138" s="197">
        <f t="shared" si="82"/>
        <v>0</v>
      </c>
      <c r="J138" s="196">
        <v>0</v>
      </c>
      <c r="K138" s="196">
        <v>0</v>
      </c>
      <c r="L138" s="196">
        <v>0</v>
      </c>
      <c r="M138" s="196">
        <v>0</v>
      </c>
      <c r="N138" s="197">
        <f t="shared" si="83"/>
        <v>0</v>
      </c>
      <c r="O138" s="196">
        <v>0</v>
      </c>
      <c r="P138" s="196">
        <v>0</v>
      </c>
      <c r="Q138" s="196">
        <v>0</v>
      </c>
      <c r="R138" s="196">
        <v>0</v>
      </c>
      <c r="U138" s="92">
        <f>Раздел2!F138</f>
        <v>0</v>
      </c>
      <c r="V138" s="92">
        <f>Раздел2!F138</f>
        <v>0</v>
      </c>
      <c r="W138" s="92">
        <f>Раздел2!H138</f>
        <v>0</v>
      </c>
      <c r="X138" s="92">
        <f>Раздел2!I138</f>
        <v>0</v>
      </c>
      <c r="Y138" s="92">
        <f>Раздел2!J138</f>
        <v>0</v>
      </c>
      <c r="Z138" s="13">
        <f>Раздел2!K138</f>
        <v>0</v>
      </c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</row>
    <row r="139" spans="2:48" ht="15.75" customHeight="1" x14ac:dyDescent="0.2">
      <c r="B139" s="151" t="s">
        <v>282</v>
      </c>
      <c r="C139" s="73" t="s">
        <v>653</v>
      </c>
      <c r="D139" s="197">
        <f t="shared" si="81"/>
        <v>0</v>
      </c>
      <c r="E139" s="195">
        <v>0</v>
      </c>
      <c r="F139" s="201">
        <v>0</v>
      </c>
      <c r="G139" s="196">
        <v>0</v>
      </c>
      <c r="H139" s="196">
        <v>0</v>
      </c>
      <c r="I139" s="197">
        <f t="shared" si="82"/>
        <v>0</v>
      </c>
      <c r="J139" s="196">
        <v>0</v>
      </c>
      <c r="K139" s="196">
        <v>0</v>
      </c>
      <c r="L139" s="196">
        <v>0</v>
      </c>
      <c r="M139" s="196">
        <v>0</v>
      </c>
      <c r="N139" s="197">
        <f t="shared" si="83"/>
        <v>0</v>
      </c>
      <c r="O139" s="196">
        <v>0</v>
      </c>
      <c r="P139" s="196">
        <v>0</v>
      </c>
      <c r="Q139" s="196">
        <v>0</v>
      </c>
      <c r="R139" s="196">
        <v>0</v>
      </c>
      <c r="U139" s="92">
        <f>Раздел2!F139</f>
        <v>0</v>
      </c>
      <c r="V139" s="92">
        <f>Раздел2!F139</f>
        <v>0</v>
      </c>
      <c r="W139" s="92">
        <f>Раздел2!H139</f>
        <v>0</v>
      </c>
      <c r="X139" s="92">
        <f>Раздел2!I139</f>
        <v>0</v>
      </c>
      <c r="Y139" s="92">
        <f>Раздел2!J139</f>
        <v>0</v>
      </c>
      <c r="Z139" s="13">
        <f>Раздел2!K139</f>
        <v>0</v>
      </c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</row>
    <row r="140" spans="2:48" ht="18" customHeight="1" x14ac:dyDescent="0.2">
      <c r="B140" s="151" t="s">
        <v>283</v>
      </c>
      <c r="C140" s="73" t="s">
        <v>654</v>
      </c>
      <c r="D140" s="197">
        <f t="shared" si="81"/>
        <v>0</v>
      </c>
      <c r="E140" s="195">
        <v>0</v>
      </c>
      <c r="F140" s="201">
        <v>0</v>
      </c>
      <c r="G140" s="196">
        <v>0</v>
      </c>
      <c r="H140" s="196">
        <v>0</v>
      </c>
      <c r="I140" s="197">
        <f t="shared" si="82"/>
        <v>0</v>
      </c>
      <c r="J140" s="196">
        <v>0</v>
      </c>
      <c r="K140" s="196">
        <v>0</v>
      </c>
      <c r="L140" s="196">
        <v>0</v>
      </c>
      <c r="M140" s="196">
        <v>0</v>
      </c>
      <c r="N140" s="197">
        <f t="shared" si="83"/>
        <v>0</v>
      </c>
      <c r="O140" s="196">
        <v>0</v>
      </c>
      <c r="P140" s="196">
        <v>0</v>
      </c>
      <c r="Q140" s="196">
        <v>0</v>
      </c>
      <c r="R140" s="196">
        <v>0</v>
      </c>
      <c r="U140" s="92">
        <f>Раздел2!F140</f>
        <v>0</v>
      </c>
      <c r="V140" s="92">
        <f>Раздел2!F140</f>
        <v>0</v>
      </c>
      <c r="W140" s="92">
        <f>Раздел2!H140</f>
        <v>0</v>
      </c>
      <c r="X140" s="92">
        <f>Раздел2!I140</f>
        <v>0</v>
      </c>
      <c r="Y140" s="92">
        <f>Раздел2!J140</f>
        <v>0</v>
      </c>
      <c r="Z140" s="13">
        <f>Раздел2!K140</f>
        <v>0</v>
      </c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</row>
    <row r="141" spans="2:48" ht="15.75" customHeight="1" x14ac:dyDescent="0.2">
      <c r="B141" s="151" t="s">
        <v>405</v>
      </c>
      <c r="C141" s="73" t="s">
        <v>655</v>
      </c>
      <c r="D141" s="197">
        <f t="shared" si="81"/>
        <v>0</v>
      </c>
      <c r="E141" s="198">
        <f>SUM(E142:E145)</f>
        <v>0</v>
      </c>
      <c r="F141" s="198">
        <f t="shared" ref="F141:H141" si="84">SUM(F142:F145)</f>
        <v>0</v>
      </c>
      <c r="G141" s="198">
        <f t="shared" si="84"/>
        <v>0</v>
      </c>
      <c r="H141" s="198">
        <f t="shared" si="84"/>
        <v>0</v>
      </c>
      <c r="I141" s="197">
        <f t="shared" si="82"/>
        <v>0</v>
      </c>
      <c r="J141" s="198">
        <f t="shared" ref="J141" si="85">SUM(J142:J145)</f>
        <v>0</v>
      </c>
      <c r="K141" s="198">
        <f t="shared" ref="K141" si="86">SUM(K142:K145)</f>
        <v>0</v>
      </c>
      <c r="L141" s="198">
        <f t="shared" ref="L141" si="87">SUM(L142:L145)</f>
        <v>0</v>
      </c>
      <c r="M141" s="198">
        <f t="shared" ref="M141" si="88">SUM(M142:M145)</f>
        <v>0</v>
      </c>
      <c r="N141" s="197">
        <f t="shared" si="83"/>
        <v>0</v>
      </c>
      <c r="O141" s="198">
        <f t="shared" ref="O141" si="89">SUM(O142:O145)</f>
        <v>0</v>
      </c>
      <c r="P141" s="198">
        <f t="shared" ref="P141" si="90">SUM(P142:P145)</f>
        <v>0</v>
      </c>
      <c r="Q141" s="198">
        <f t="shared" ref="Q141" si="91">SUM(Q142:Q145)</f>
        <v>0</v>
      </c>
      <c r="R141" s="198">
        <f t="shared" ref="R141" si="92">SUM(R142:R145)</f>
        <v>0</v>
      </c>
      <c r="U141" s="92">
        <f>Раздел2!F141</f>
        <v>0</v>
      </c>
      <c r="V141" s="92">
        <f>Раздел2!F141</f>
        <v>0</v>
      </c>
      <c r="W141" s="92">
        <f>Раздел2!H141</f>
        <v>0</v>
      </c>
      <c r="X141" s="92">
        <f>Раздел2!I141</f>
        <v>0</v>
      </c>
      <c r="Y141" s="92">
        <f>Раздел2!J141</f>
        <v>0</v>
      </c>
      <c r="Z141" s="13">
        <f>Раздел2!K141</f>
        <v>0</v>
      </c>
    </row>
    <row r="142" spans="2:48" ht="21" customHeight="1" x14ac:dyDescent="0.2">
      <c r="B142" s="152" t="s">
        <v>435</v>
      </c>
      <c r="C142" s="73" t="s">
        <v>656</v>
      </c>
      <c r="D142" s="197">
        <f t="shared" si="81"/>
        <v>0</v>
      </c>
      <c r="E142" s="195">
        <v>0</v>
      </c>
      <c r="F142" s="201">
        <v>0</v>
      </c>
      <c r="G142" s="199">
        <v>0</v>
      </c>
      <c r="H142" s="199">
        <v>0</v>
      </c>
      <c r="I142" s="197">
        <f t="shared" si="82"/>
        <v>0</v>
      </c>
      <c r="J142" s="199">
        <v>0</v>
      </c>
      <c r="K142" s="199">
        <v>0</v>
      </c>
      <c r="L142" s="199">
        <v>0</v>
      </c>
      <c r="M142" s="199">
        <v>0</v>
      </c>
      <c r="N142" s="197">
        <f t="shared" si="83"/>
        <v>0</v>
      </c>
      <c r="O142" s="199">
        <v>0</v>
      </c>
      <c r="P142" s="199">
        <v>0</v>
      </c>
      <c r="Q142" s="199">
        <v>0</v>
      </c>
      <c r="R142" s="199">
        <v>0</v>
      </c>
      <c r="U142" s="92">
        <f>Раздел2!F142</f>
        <v>0</v>
      </c>
      <c r="V142" s="92">
        <f>Раздел2!F142</f>
        <v>0</v>
      </c>
      <c r="W142" s="92">
        <f>Раздел2!H142</f>
        <v>0</v>
      </c>
      <c r="X142" s="92">
        <f>Раздел2!I142</f>
        <v>0</v>
      </c>
      <c r="Y142" s="92">
        <f>Раздел2!J142</f>
        <v>0</v>
      </c>
      <c r="Z142" s="13">
        <f>Раздел2!K142</f>
        <v>0</v>
      </c>
      <c r="AF142" s="215"/>
      <c r="AG142" s="215"/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</row>
    <row r="143" spans="2:48" ht="15.75" customHeight="1" x14ac:dyDescent="0.2">
      <c r="B143" s="152" t="s">
        <v>308</v>
      </c>
      <c r="C143" s="73" t="s">
        <v>657</v>
      </c>
      <c r="D143" s="197">
        <f t="shared" si="81"/>
        <v>0</v>
      </c>
      <c r="E143" s="195">
        <v>0</v>
      </c>
      <c r="F143" s="201">
        <v>0</v>
      </c>
      <c r="G143" s="196">
        <v>0</v>
      </c>
      <c r="H143" s="196">
        <v>0</v>
      </c>
      <c r="I143" s="197">
        <f t="shared" si="82"/>
        <v>0</v>
      </c>
      <c r="J143" s="196">
        <v>0</v>
      </c>
      <c r="K143" s="196">
        <v>0</v>
      </c>
      <c r="L143" s="196">
        <v>0</v>
      </c>
      <c r="M143" s="196">
        <v>0</v>
      </c>
      <c r="N143" s="197">
        <f t="shared" si="83"/>
        <v>0</v>
      </c>
      <c r="O143" s="196">
        <v>0</v>
      </c>
      <c r="P143" s="196">
        <v>0</v>
      </c>
      <c r="Q143" s="196">
        <v>0</v>
      </c>
      <c r="R143" s="196">
        <v>0</v>
      </c>
      <c r="U143" s="92">
        <f>Раздел2!F143</f>
        <v>0</v>
      </c>
      <c r="V143" s="92">
        <f>Раздел2!F143</f>
        <v>0</v>
      </c>
      <c r="W143" s="92">
        <f>Раздел2!H143</f>
        <v>0</v>
      </c>
      <c r="X143" s="92">
        <f>Раздел2!I143</f>
        <v>0</v>
      </c>
      <c r="Y143" s="92">
        <f>Раздел2!J143</f>
        <v>0</v>
      </c>
      <c r="Z143" s="13">
        <f>Раздел2!K143</f>
        <v>0</v>
      </c>
      <c r="AF143" s="215"/>
      <c r="AG143" s="215"/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</row>
    <row r="144" spans="2:48" ht="15.75" customHeight="1" x14ac:dyDescent="0.2">
      <c r="B144" s="152" t="s">
        <v>309</v>
      </c>
      <c r="C144" s="73" t="s">
        <v>658</v>
      </c>
      <c r="D144" s="197">
        <f t="shared" si="81"/>
        <v>0</v>
      </c>
      <c r="E144" s="195">
        <v>0</v>
      </c>
      <c r="F144" s="201">
        <v>0</v>
      </c>
      <c r="G144" s="196">
        <v>0</v>
      </c>
      <c r="H144" s="196">
        <v>0</v>
      </c>
      <c r="I144" s="197">
        <f t="shared" si="82"/>
        <v>0</v>
      </c>
      <c r="J144" s="196">
        <v>0</v>
      </c>
      <c r="K144" s="196">
        <v>0</v>
      </c>
      <c r="L144" s="196">
        <v>0</v>
      </c>
      <c r="M144" s="196">
        <v>0</v>
      </c>
      <c r="N144" s="197">
        <f t="shared" si="83"/>
        <v>0</v>
      </c>
      <c r="O144" s="196">
        <v>0</v>
      </c>
      <c r="P144" s="196">
        <v>0</v>
      </c>
      <c r="Q144" s="196">
        <v>0</v>
      </c>
      <c r="R144" s="196">
        <v>0</v>
      </c>
      <c r="U144" s="92">
        <f>Раздел2!F144</f>
        <v>0</v>
      </c>
      <c r="V144" s="92">
        <f>Раздел2!F144</f>
        <v>0</v>
      </c>
      <c r="W144" s="92">
        <f>Раздел2!H144</f>
        <v>0</v>
      </c>
      <c r="X144" s="92">
        <f>Раздел2!I144</f>
        <v>0</v>
      </c>
      <c r="Y144" s="92">
        <f>Раздел2!J144</f>
        <v>0</v>
      </c>
      <c r="Z144" s="13">
        <f>Раздел2!K144</f>
        <v>0</v>
      </c>
      <c r="AF144" s="215"/>
      <c r="AG144" s="215"/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</row>
    <row r="145" spans="2:48" ht="15.75" customHeight="1" x14ac:dyDescent="0.2">
      <c r="B145" s="152" t="s">
        <v>529</v>
      </c>
      <c r="C145" s="73" t="s">
        <v>659</v>
      </c>
      <c r="D145" s="197">
        <f t="shared" si="81"/>
        <v>0</v>
      </c>
      <c r="E145" s="195">
        <v>0</v>
      </c>
      <c r="F145" s="201">
        <v>0</v>
      </c>
      <c r="G145" s="196">
        <v>0</v>
      </c>
      <c r="H145" s="194">
        <v>0</v>
      </c>
      <c r="I145" s="197">
        <f t="shared" si="82"/>
        <v>0</v>
      </c>
      <c r="J145" s="196">
        <v>0</v>
      </c>
      <c r="K145" s="196">
        <v>0</v>
      </c>
      <c r="L145" s="196">
        <v>0</v>
      </c>
      <c r="M145" s="196">
        <v>0</v>
      </c>
      <c r="N145" s="197">
        <f t="shared" si="83"/>
        <v>0</v>
      </c>
      <c r="O145" s="196">
        <v>0</v>
      </c>
      <c r="P145" s="196">
        <v>0</v>
      </c>
      <c r="Q145" s="196">
        <v>0</v>
      </c>
      <c r="R145" s="196">
        <v>0</v>
      </c>
      <c r="U145" s="92">
        <f>Раздел2!F145</f>
        <v>0</v>
      </c>
      <c r="V145" s="92">
        <f>Раздел2!F145</f>
        <v>0</v>
      </c>
      <c r="W145" s="92">
        <f>Раздел2!H145</f>
        <v>0</v>
      </c>
      <c r="X145" s="92">
        <f>Раздел2!I145</f>
        <v>0</v>
      </c>
      <c r="Y145" s="92">
        <f>Раздел2!J145</f>
        <v>0</v>
      </c>
      <c r="Z145" s="13">
        <f>Раздел2!K145</f>
        <v>0</v>
      </c>
      <c r="AF145" s="215"/>
      <c r="AG145" s="215"/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</row>
    <row r="146" spans="2:48" ht="15.75" customHeight="1" x14ac:dyDescent="0.2">
      <c r="B146" s="151" t="s">
        <v>508</v>
      </c>
      <c r="C146" s="73" t="s">
        <v>660</v>
      </c>
      <c r="D146" s="197">
        <f t="shared" si="81"/>
        <v>0</v>
      </c>
      <c r="E146" s="195">
        <v>0</v>
      </c>
      <c r="F146" s="201">
        <v>0</v>
      </c>
      <c r="G146" s="196">
        <v>0</v>
      </c>
      <c r="H146" s="196">
        <v>0</v>
      </c>
      <c r="I146" s="197">
        <f t="shared" si="82"/>
        <v>0</v>
      </c>
      <c r="J146" s="196">
        <v>0</v>
      </c>
      <c r="K146" s="196">
        <v>0</v>
      </c>
      <c r="L146" s="196">
        <v>0</v>
      </c>
      <c r="M146" s="196">
        <v>0</v>
      </c>
      <c r="N146" s="197">
        <f t="shared" si="83"/>
        <v>0</v>
      </c>
      <c r="O146" s="196">
        <v>0</v>
      </c>
      <c r="P146" s="196">
        <v>0</v>
      </c>
      <c r="Q146" s="196">
        <v>0</v>
      </c>
      <c r="R146" s="196">
        <v>0</v>
      </c>
      <c r="U146" s="92">
        <f>Раздел2!F146</f>
        <v>0</v>
      </c>
      <c r="V146" s="92">
        <f>Раздел2!F146</f>
        <v>0</v>
      </c>
      <c r="W146" s="92">
        <f>Раздел2!H146</f>
        <v>0</v>
      </c>
      <c r="X146" s="92">
        <f>Раздел2!I146</f>
        <v>0</v>
      </c>
      <c r="Y146" s="92">
        <f>Раздел2!J146</f>
        <v>0</v>
      </c>
      <c r="Z146" s="13">
        <f>Раздел2!K146</f>
        <v>0</v>
      </c>
      <c r="AF146" s="215"/>
      <c r="AG146" s="215"/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</row>
    <row r="147" spans="2:48" ht="15.75" customHeight="1" x14ac:dyDescent="0.2">
      <c r="B147" s="151" t="s">
        <v>509</v>
      </c>
      <c r="C147" s="73" t="s">
        <v>661</v>
      </c>
      <c r="D147" s="197">
        <f t="shared" si="81"/>
        <v>0</v>
      </c>
      <c r="E147" s="195">
        <v>0</v>
      </c>
      <c r="F147" s="201">
        <v>0</v>
      </c>
      <c r="G147" s="196">
        <v>0</v>
      </c>
      <c r="H147" s="196">
        <v>0</v>
      </c>
      <c r="I147" s="197">
        <f t="shared" si="82"/>
        <v>0</v>
      </c>
      <c r="J147" s="196">
        <v>0</v>
      </c>
      <c r="K147" s="196">
        <v>0</v>
      </c>
      <c r="L147" s="196">
        <v>0</v>
      </c>
      <c r="M147" s="196">
        <v>0</v>
      </c>
      <c r="N147" s="197">
        <f t="shared" si="83"/>
        <v>0</v>
      </c>
      <c r="O147" s="196">
        <v>0</v>
      </c>
      <c r="P147" s="196">
        <v>0</v>
      </c>
      <c r="Q147" s="196">
        <v>0</v>
      </c>
      <c r="R147" s="196">
        <v>0</v>
      </c>
      <c r="U147" s="92">
        <f>Раздел2!F147</f>
        <v>0</v>
      </c>
      <c r="V147" s="92">
        <f>Раздел2!F147</f>
        <v>0</v>
      </c>
      <c r="W147" s="92">
        <f>Раздел2!H147</f>
        <v>0</v>
      </c>
      <c r="X147" s="92">
        <f>Раздел2!I147</f>
        <v>0</v>
      </c>
      <c r="Y147" s="92">
        <f>Раздел2!J147</f>
        <v>0</v>
      </c>
      <c r="Z147" s="13">
        <f>Раздел2!K147</f>
        <v>0</v>
      </c>
      <c r="AF147" s="215"/>
      <c r="AG147" s="215"/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</row>
    <row r="148" spans="2:48" ht="15.75" customHeight="1" x14ac:dyDescent="0.2">
      <c r="B148" s="151" t="s">
        <v>50</v>
      </c>
      <c r="C148" s="73" t="s">
        <v>662</v>
      </c>
      <c r="D148" s="197">
        <f t="shared" si="81"/>
        <v>0</v>
      </c>
      <c r="E148" s="195">
        <v>0</v>
      </c>
      <c r="F148" s="201">
        <v>0</v>
      </c>
      <c r="G148" s="196">
        <v>0</v>
      </c>
      <c r="H148" s="194">
        <v>0</v>
      </c>
      <c r="I148" s="197">
        <f t="shared" si="82"/>
        <v>0</v>
      </c>
      <c r="J148" s="196">
        <v>0</v>
      </c>
      <c r="K148" s="196">
        <v>0</v>
      </c>
      <c r="L148" s="196">
        <v>0</v>
      </c>
      <c r="M148" s="196">
        <v>0</v>
      </c>
      <c r="N148" s="197">
        <f t="shared" si="83"/>
        <v>0</v>
      </c>
      <c r="O148" s="196">
        <v>0</v>
      </c>
      <c r="P148" s="196">
        <v>0</v>
      </c>
      <c r="Q148" s="196">
        <v>0</v>
      </c>
      <c r="R148" s="196">
        <v>0</v>
      </c>
      <c r="U148" s="92">
        <f>Раздел2!F148</f>
        <v>0</v>
      </c>
      <c r="V148" s="92">
        <f>Раздел2!F148</f>
        <v>0</v>
      </c>
      <c r="W148" s="92">
        <f>Раздел2!H148</f>
        <v>0</v>
      </c>
      <c r="X148" s="92">
        <f>Раздел2!I148</f>
        <v>0</v>
      </c>
      <c r="Y148" s="92">
        <f>Раздел2!J148</f>
        <v>0</v>
      </c>
      <c r="Z148" s="13">
        <f>Раздел2!K148</f>
        <v>0</v>
      </c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</row>
    <row r="149" spans="2:48" ht="15.75" customHeight="1" x14ac:dyDescent="0.2">
      <c r="B149" s="151" t="s">
        <v>284</v>
      </c>
      <c r="C149" s="73" t="s">
        <v>663</v>
      </c>
      <c r="D149" s="197">
        <f t="shared" si="81"/>
        <v>0</v>
      </c>
      <c r="E149" s="195">
        <v>0</v>
      </c>
      <c r="F149" s="201">
        <v>0</v>
      </c>
      <c r="G149" s="195">
        <v>0</v>
      </c>
      <c r="H149" s="195">
        <v>0</v>
      </c>
      <c r="I149" s="197">
        <f t="shared" si="82"/>
        <v>0</v>
      </c>
      <c r="J149" s="195">
        <v>0</v>
      </c>
      <c r="K149" s="195">
        <v>0</v>
      </c>
      <c r="L149" s="195">
        <v>0</v>
      </c>
      <c r="M149" s="195">
        <v>0</v>
      </c>
      <c r="N149" s="197">
        <f t="shared" si="83"/>
        <v>0</v>
      </c>
      <c r="O149" s="195">
        <v>0</v>
      </c>
      <c r="P149" s="195">
        <v>0</v>
      </c>
      <c r="Q149" s="195">
        <v>0</v>
      </c>
      <c r="R149" s="195">
        <v>0</v>
      </c>
      <c r="U149" s="92">
        <f>Раздел2!F149</f>
        <v>0</v>
      </c>
      <c r="V149" s="92">
        <f>Раздел2!F149</f>
        <v>0</v>
      </c>
      <c r="W149" s="92">
        <f>Раздел2!H149</f>
        <v>0</v>
      </c>
      <c r="X149" s="92">
        <f>Раздел2!I149</f>
        <v>0</v>
      </c>
      <c r="Y149" s="92">
        <f>Раздел2!J149</f>
        <v>0</v>
      </c>
      <c r="Z149" s="13">
        <f>Раздел2!K149</f>
        <v>0</v>
      </c>
      <c r="AF149" s="215"/>
      <c r="AG149" s="215"/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</row>
    <row r="150" spans="2:48" ht="15.75" customHeight="1" x14ac:dyDescent="0.2">
      <c r="B150" s="151" t="s">
        <v>285</v>
      </c>
      <c r="C150" s="73" t="s">
        <v>664</v>
      </c>
      <c r="D150" s="197">
        <f t="shared" si="81"/>
        <v>0</v>
      </c>
      <c r="E150" s="195">
        <v>0</v>
      </c>
      <c r="F150" s="201">
        <v>0</v>
      </c>
      <c r="G150" s="196">
        <v>0</v>
      </c>
      <c r="H150" s="196">
        <v>0</v>
      </c>
      <c r="I150" s="197">
        <f t="shared" si="82"/>
        <v>0</v>
      </c>
      <c r="J150" s="196">
        <v>0</v>
      </c>
      <c r="K150" s="196">
        <v>0</v>
      </c>
      <c r="L150" s="196">
        <v>0</v>
      </c>
      <c r="M150" s="196">
        <v>0</v>
      </c>
      <c r="N150" s="197">
        <f t="shared" si="83"/>
        <v>0</v>
      </c>
      <c r="O150" s="196">
        <v>0</v>
      </c>
      <c r="P150" s="196">
        <v>0</v>
      </c>
      <c r="Q150" s="196">
        <v>0</v>
      </c>
      <c r="R150" s="196">
        <v>0</v>
      </c>
      <c r="U150" s="92">
        <f>Раздел2!F150</f>
        <v>0</v>
      </c>
      <c r="V150" s="92">
        <f>Раздел2!F150</f>
        <v>0</v>
      </c>
      <c r="W150" s="92">
        <f>Раздел2!H150</f>
        <v>0</v>
      </c>
      <c r="X150" s="92">
        <f>Раздел2!I150</f>
        <v>0</v>
      </c>
      <c r="Y150" s="92">
        <f>Раздел2!J150</f>
        <v>0</v>
      </c>
      <c r="Z150" s="13">
        <f>Раздел2!K150</f>
        <v>0</v>
      </c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</row>
    <row r="151" spans="2:48" ht="15.75" customHeight="1" x14ac:dyDescent="0.2">
      <c r="B151" s="151" t="s">
        <v>51</v>
      </c>
      <c r="C151" s="73" t="s">
        <v>665</v>
      </c>
      <c r="D151" s="197">
        <f t="shared" si="81"/>
        <v>0</v>
      </c>
      <c r="E151" s="195">
        <v>0</v>
      </c>
      <c r="F151" s="201">
        <v>0</v>
      </c>
      <c r="G151" s="196">
        <v>0</v>
      </c>
      <c r="H151" s="196">
        <v>0</v>
      </c>
      <c r="I151" s="197">
        <f t="shared" si="82"/>
        <v>0</v>
      </c>
      <c r="J151" s="196">
        <v>0</v>
      </c>
      <c r="K151" s="196">
        <v>0</v>
      </c>
      <c r="L151" s="196">
        <v>0</v>
      </c>
      <c r="M151" s="196">
        <v>0</v>
      </c>
      <c r="N151" s="197">
        <f t="shared" si="83"/>
        <v>0</v>
      </c>
      <c r="O151" s="196">
        <v>0</v>
      </c>
      <c r="P151" s="196">
        <v>0</v>
      </c>
      <c r="Q151" s="196">
        <v>0</v>
      </c>
      <c r="R151" s="196">
        <v>0</v>
      </c>
      <c r="U151" s="92">
        <f>Раздел2!F151</f>
        <v>0</v>
      </c>
      <c r="V151" s="92">
        <f>Раздел2!F151</f>
        <v>0</v>
      </c>
      <c r="W151" s="92">
        <f>Раздел2!H151</f>
        <v>0</v>
      </c>
      <c r="X151" s="92">
        <f>Раздел2!I151</f>
        <v>0</v>
      </c>
      <c r="Y151" s="92">
        <f>Раздел2!J151</f>
        <v>0</v>
      </c>
      <c r="Z151" s="13">
        <f>Раздел2!K151</f>
        <v>0</v>
      </c>
      <c r="AF151" s="215"/>
      <c r="AG151" s="215"/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</row>
    <row r="152" spans="2:48" ht="15.75" customHeight="1" x14ac:dyDescent="0.2">
      <c r="B152" s="151" t="s">
        <v>286</v>
      </c>
      <c r="C152" s="73" t="s">
        <v>666</v>
      </c>
      <c r="D152" s="197">
        <f t="shared" si="81"/>
        <v>0</v>
      </c>
      <c r="E152" s="195">
        <v>0</v>
      </c>
      <c r="F152" s="201">
        <v>0</v>
      </c>
      <c r="G152" s="196">
        <v>0</v>
      </c>
      <c r="H152" s="196">
        <v>0</v>
      </c>
      <c r="I152" s="197">
        <f t="shared" si="82"/>
        <v>0</v>
      </c>
      <c r="J152" s="196">
        <v>0</v>
      </c>
      <c r="K152" s="196">
        <v>0</v>
      </c>
      <c r="L152" s="196">
        <v>0</v>
      </c>
      <c r="M152" s="196">
        <v>0</v>
      </c>
      <c r="N152" s="197">
        <f t="shared" si="83"/>
        <v>0</v>
      </c>
      <c r="O152" s="196">
        <v>0</v>
      </c>
      <c r="P152" s="196">
        <v>0</v>
      </c>
      <c r="Q152" s="196">
        <v>0</v>
      </c>
      <c r="R152" s="196">
        <v>0</v>
      </c>
      <c r="U152" s="92">
        <f>Раздел2!F152</f>
        <v>0</v>
      </c>
      <c r="V152" s="92">
        <f>Раздел2!F152</f>
        <v>0</v>
      </c>
      <c r="W152" s="92">
        <f>Раздел2!H152</f>
        <v>0</v>
      </c>
      <c r="X152" s="92">
        <f>Раздел2!I152</f>
        <v>0</v>
      </c>
      <c r="Y152" s="92">
        <f>Раздел2!J152</f>
        <v>0</v>
      </c>
      <c r="Z152" s="13">
        <f>Раздел2!K152</f>
        <v>0</v>
      </c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</row>
    <row r="153" spans="2:48" ht="15.75" customHeight="1" x14ac:dyDescent="0.2">
      <c r="B153" s="151" t="s">
        <v>52</v>
      </c>
      <c r="C153" s="73" t="s">
        <v>667</v>
      </c>
      <c r="D153" s="197">
        <f t="shared" si="81"/>
        <v>0</v>
      </c>
      <c r="E153" s="195">
        <v>0</v>
      </c>
      <c r="F153" s="201">
        <v>0</v>
      </c>
      <c r="G153" s="196">
        <v>0</v>
      </c>
      <c r="H153" s="196">
        <v>0</v>
      </c>
      <c r="I153" s="197">
        <f t="shared" si="82"/>
        <v>0</v>
      </c>
      <c r="J153" s="196">
        <v>0</v>
      </c>
      <c r="K153" s="196">
        <v>0</v>
      </c>
      <c r="L153" s="196">
        <v>0</v>
      </c>
      <c r="M153" s="196">
        <v>0</v>
      </c>
      <c r="N153" s="197">
        <f t="shared" si="83"/>
        <v>0</v>
      </c>
      <c r="O153" s="196">
        <v>0</v>
      </c>
      <c r="P153" s="196">
        <v>0</v>
      </c>
      <c r="Q153" s="196">
        <v>0</v>
      </c>
      <c r="R153" s="196">
        <v>0</v>
      </c>
      <c r="U153" s="92">
        <f>Раздел2!F153</f>
        <v>0</v>
      </c>
      <c r="V153" s="92">
        <f>Раздел2!F153</f>
        <v>0</v>
      </c>
      <c r="W153" s="92">
        <f>Раздел2!H153</f>
        <v>0</v>
      </c>
      <c r="X153" s="92">
        <f>Раздел2!I153</f>
        <v>0</v>
      </c>
      <c r="Y153" s="92">
        <f>Раздел2!J153</f>
        <v>0</v>
      </c>
      <c r="Z153" s="13">
        <f>Раздел2!K153</f>
        <v>0</v>
      </c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</row>
    <row r="154" spans="2:48" ht="15.75" customHeight="1" x14ac:dyDescent="0.2">
      <c r="B154" s="151" t="s">
        <v>53</v>
      </c>
      <c r="C154" s="73" t="s">
        <v>668</v>
      </c>
      <c r="D154" s="197">
        <f t="shared" si="81"/>
        <v>0</v>
      </c>
      <c r="E154" s="195">
        <v>0</v>
      </c>
      <c r="F154" s="201">
        <v>0</v>
      </c>
      <c r="G154" s="196">
        <v>0</v>
      </c>
      <c r="H154" s="196">
        <v>0</v>
      </c>
      <c r="I154" s="197">
        <f t="shared" si="82"/>
        <v>0</v>
      </c>
      <c r="J154" s="196">
        <v>0</v>
      </c>
      <c r="K154" s="196">
        <v>0</v>
      </c>
      <c r="L154" s="196">
        <v>0</v>
      </c>
      <c r="M154" s="196">
        <v>0</v>
      </c>
      <c r="N154" s="197">
        <f t="shared" si="83"/>
        <v>0</v>
      </c>
      <c r="O154" s="196">
        <v>0</v>
      </c>
      <c r="P154" s="196">
        <v>0</v>
      </c>
      <c r="Q154" s="196">
        <v>0</v>
      </c>
      <c r="R154" s="196">
        <v>0</v>
      </c>
      <c r="U154" s="92">
        <f>Раздел2!F154</f>
        <v>0</v>
      </c>
      <c r="V154" s="92">
        <f>Раздел2!F154</f>
        <v>0</v>
      </c>
      <c r="W154" s="92">
        <f>Раздел2!H154</f>
        <v>0</v>
      </c>
      <c r="X154" s="92">
        <f>Раздел2!I154</f>
        <v>0</v>
      </c>
      <c r="Y154" s="92">
        <f>Раздел2!J154</f>
        <v>0</v>
      </c>
      <c r="Z154" s="13">
        <f>Раздел2!K154</f>
        <v>0</v>
      </c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</row>
    <row r="155" spans="2:48" ht="15.75" customHeight="1" x14ac:dyDescent="0.2">
      <c r="B155" s="151" t="s">
        <v>510</v>
      </c>
      <c r="C155" s="73" t="s">
        <v>669</v>
      </c>
      <c r="D155" s="197">
        <f t="shared" si="81"/>
        <v>0</v>
      </c>
      <c r="E155" s="195">
        <v>0</v>
      </c>
      <c r="F155" s="201">
        <v>0</v>
      </c>
      <c r="G155" s="196">
        <v>0</v>
      </c>
      <c r="H155" s="196">
        <v>0</v>
      </c>
      <c r="I155" s="197">
        <f t="shared" si="82"/>
        <v>0</v>
      </c>
      <c r="J155" s="196">
        <v>0</v>
      </c>
      <c r="K155" s="196">
        <v>0</v>
      </c>
      <c r="L155" s="196">
        <v>0</v>
      </c>
      <c r="M155" s="196">
        <v>0</v>
      </c>
      <c r="N155" s="197">
        <f t="shared" si="83"/>
        <v>0</v>
      </c>
      <c r="O155" s="196">
        <v>0</v>
      </c>
      <c r="P155" s="196">
        <v>0</v>
      </c>
      <c r="Q155" s="196">
        <v>0</v>
      </c>
      <c r="R155" s="196">
        <v>0</v>
      </c>
      <c r="U155" s="92">
        <f>Раздел2!F155</f>
        <v>0</v>
      </c>
      <c r="V155" s="92">
        <f>Раздел2!F155</f>
        <v>0</v>
      </c>
      <c r="W155" s="92">
        <f>Раздел2!H155</f>
        <v>0</v>
      </c>
      <c r="X155" s="92">
        <f>Раздел2!I155</f>
        <v>0</v>
      </c>
      <c r="Y155" s="92">
        <f>Раздел2!J155</f>
        <v>0</v>
      </c>
      <c r="Z155" s="13">
        <f>Раздел2!K155</f>
        <v>0</v>
      </c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</row>
    <row r="156" spans="2:48" ht="15.75" customHeight="1" x14ac:dyDescent="0.2">
      <c r="B156" s="151" t="s">
        <v>54</v>
      </c>
      <c r="C156" s="73" t="s">
        <v>670</v>
      </c>
      <c r="D156" s="197">
        <f t="shared" si="81"/>
        <v>0</v>
      </c>
      <c r="E156" s="195">
        <v>0</v>
      </c>
      <c r="F156" s="201">
        <v>0</v>
      </c>
      <c r="G156" s="196">
        <v>0</v>
      </c>
      <c r="H156" s="196">
        <v>0</v>
      </c>
      <c r="I156" s="197">
        <f t="shared" si="82"/>
        <v>0</v>
      </c>
      <c r="J156" s="196">
        <v>0</v>
      </c>
      <c r="K156" s="196">
        <v>0</v>
      </c>
      <c r="L156" s="196">
        <v>0</v>
      </c>
      <c r="M156" s="196">
        <v>0</v>
      </c>
      <c r="N156" s="197">
        <f t="shared" si="83"/>
        <v>0</v>
      </c>
      <c r="O156" s="196">
        <v>0</v>
      </c>
      <c r="P156" s="196">
        <v>0</v>
      </c>
      <c r="Q156" s="196">
        <v>0</v>
      </c>
      <c r="R156" s="196">
        <v>0</v>
      </c>
      <c r="U156" s="92">
        <f>Раздел2!F156</f>
        <v>0</v>
      </c>
      <c r="V156" s="92">
        <f>Раздел2!F156</f>
        <v>0</v>
      </c>
      <c r="W156" s="92">
        <f>Раздел2!H156</f>
        <v>0</v>
      </c>
      <c r="X156" s="92">
        <f>Раздел2!I156</f>
        <v>0</v>
      </c>
      <c r="Y156" s="92">
        <f>Раздел2!J156</f>
        <v>0</v>
      </c>
      <c r="Z156" s="13">
        <f>Раздел2!K156</f>
        <v>0</v>
      </c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</row>
    <row r="157" spans="2:48" ht="15.75" customHeight="1" x14ac:dyDescent="0.2">
      <c r="B157" s="151" t="s">
        <v>55</v>
      </c>
      <c r="C157" s="73" t="s">
        <v>671</v>
      </c>
      <c r="D157" s="197">
        <f t="shared" si="81"/>
        <v>0</v>
      </c>
      <c r="E157" s="195">
        <v>0</v>
      </c>
      <c r="F157" s="201">
        <v>0</v>
      </c>
      <c r="G157" s="196">
        <v>0</v>
      </c>
      <c r="H157" s="196">
        <v>0</v>
      </c>
      <c r="I157" s="197">
        <f t="shared" si="82"/>
        <v>0</v>
      </c>
      <c r="J157" s="196">
        <v>0</v>
      </c>
      <c r="K157" s="196">
        <v>0</v>
      </c>
      <c r="L157" s="196">
        <v>0</v>
      </c>
      <c r="M157" s="196">
        <v>0</v>
      </c>
      <c r="N157" s="197">
        <f t="shared" si="83"/>
        <v>0</v>
      </c>
      <c r="O157" s="196">
        <v>0</v>
      </c>
      <c r="P157" s="196">
        <v>0</v>
      </c>
      <c r="Q157" s="196">
        <v>0</v>
      </c>
      <c r="R157" s="196">
        <v>0</v>
      </c>
      <c r="U157" s="92">
        <f>Раздел2!F157</f>
        <v>0</v>
      </c>
      <c r="V157" s="92">
        <f>Раздел2!F157</f>
        <v>0</v>
      </c>
      <c r="W157" s="92">
        <f>Раздел2!H157</f>
        <v>0</v>
      </c>
      <c r="X157" s="92">
        <f>Раздел2!I157</f>
        <v>0</v>
      </c>
      <c r="Y157" s="92">
        <f>Раздел2!J157</f>
        <v>0</v>
      </c>
      <c r="Z157" s="13">
        <f>Раздел2!K157</f>
        <v>0</v>
      </c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</row>
    <row r="158" spans="2:48" ht="15.75" customHeight="1" x14ac:dyDescent="0.2">
      <c r="B158" s="151" t="s">
        <v>511</v>
      </c>
      <c r="C158" s="73" t="s">
        <v>672</v>
      </c>
      <c r="D158" s="197">
        <f t="shared" si="81"/>
        <v>0</v>
      </c>
      <c r="E158" s="195">
        <v>0</v>
      </c>
      <c r="F158" s="201">
        <v>0</v>
      </c>
      <c r="G158" s="196">
        <v>0</v>
      </c>
      <c r="H158" s="196">
        <v>0</v>
      </c>
      <c r="I158" s="197">
        <f t="shared" si="82"/>
        <v>0</v>
      </c>
      <c r="J158" s="196">
        <v>0</v>
      </c>
      <c r="K158" s="196">
        <v>0</v>
      </c>
      <c r="L158" s="196">
        <v>0</v>
      </c>
      <c r="M158" s="196">
        <v>0</v>
      </c>
      <c r="N158" s="197">
        <f t="shared" si="83"/>
        <v>0</v>
      </c>
      <c r="O158" s="196">
        <v>0</v>
      </c>
      <c r="P158" s="196">
        <v>0</v>
      </c>
      <c r="Q158" s="196">
        <v>0</v>
      </c>
      <c r="R158" s="196">
        <v>0</v>
      </c>
      <c r="U158" s="92">
        <f>Раздел2!F158</f>
        <v>0</v>
      </c>
      <c r="V158" s="92">
        <f>Раздел2!F158</f>
        <v>0</v>
      </c>
      <c r="W158" s="92">
        <f>Раздел2!H158</f>
        <v>0</v>
      </c>
      <c r="X158" s="92">
        <f>Раздел2!I158</f>
        <v>0</v>
      </c>
      <c r="Y158" s="92">
        <f>Раздел2!J158</f>
        <v>0</v>
      </c>
      <c r="Z158" s="13">
        <f>Раздел2!K158</f>
        <v>0</v>
      </c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</row>
    <row r="159" spans="2:48" ht="15.75" customHeight="1" x14ac:dyDescent="0.2">
      <c r="B159" s="151" t="s">
        <v>287</v>
      </c>
      <c r="C159" s="73" t="s">
        <v>673</v>
      </c>
      <c r="D159" s="197">
        <f t="shared" si="81"/>
        <v>0</v>
      </c>
      <c r="E159" s="195">
        <v>0</v>
      </c>
      <c r="F159" s="201">
        <v>0</v>
      </c>
      <c r="G159" s="196">
        <v>0</v>
      </c>
      <c r="H159" s="196">
        <v>0</v>
      </c>
      <c r="I159" s="197">
        <f t="shared" si="82"/>
        <v>0</v>
      </c>
      <c r="J159" s="196">
        <v>0</v>
      </c>
      <c r="K159" s="196">
        <v>0</v>
      </c>
      <c r="L159" s="196">
        <v>0</v>
      </c>
      <c r="M159" s="196">
        <v>0</v>
      </c>
      <c r="N159" s="197">
        <f t="shared" si="83"/>
        <v>0</v>
      </c>
      <c r="O159" s="196">
        <v>0</v>
      </c>
      <c r="P159" s="196">
        <v>0</v>
      </c>
      <c r="Q159" s="196">
        <v>0</v>
      </c>
      <c r="R159" s="196">
        <v>0</v>
      </c>
      <c r="U159" s="92">
        <f>Раздел2!F159</f>
        <v>0</v>
      </c>
      <c r="V159" s="92">
        <f>Раздел2!F159</f>
        <v>0</v>
      </c>
      <c r="W159" s="92">
        <f>Раздел2!H159</f>
        <v>0</v>
      </c>
      <c r="X159" s="92">
        <f>Раздел2!I159</f>
        <v>0</v>
      </c>
      <c r="Y159" s="92">
        <f>Раздел2!J159</f>
        <v>0</v>
      </c>
      <c r="Z159" s="13">
        <f>Раздел2!K159</f>
        <v>0</v>
      </c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</row>
    <row r="160" spans="2:48" ht="21" customHeight="1" x14ac:dyDescent="0.2">
      <c r="B160" s="151" t="s">
        <v>512</v>
      </c>
      <c r="C160" s="73" t="s">
        <v>674</v>
      </c>
      <c r="D160" s="197">
        <f t="shared" si="81"/>
        <v>0</v>
      </c>
      <c r="E160" s="196">
        <v>0</v>
      </c>
      <c r="F160" s="201">
        <v>0</v>
      </c>
      <c r="G160" s="196">
        <v>0</v>
      </c>
      <c r="H160" s="196">
        <v>0</v>
      </c>
      <c r="I160" s="197">
        <f t="shared" si="82"/>
        <v>0</v>
      </c>
      <c r="J160" s="196">
        <v>0</v>
      </c>
      <c r="K160" s="196">
        <v>0</v>
      </c>
      <c r="L160" s="196">
        <v>0</v>
      </c>
      <c r="M160" s="196">
        <v>0</v>
      </c>
      <c r="N160" s="197">
        <f t="shared" si="83"/>
        <v>0</v>
      </c>
      <c r="O160" s="196">
        <v>0</v>
      </c>
      <c r="P160" s="196">
        <v>0</v>
      </c>
      <c r="Q160" s="196">
        <v>0</v>
      </c>
      <c r="R160" s="196">
        <v>0</v>
      </c>
      <c r="U160" s="92">
        <f>Раздел2!F160</f>
        <v>0</v>
      </c>
      <c r="V160" s="92">
        <f>Раздел2!F160</f>
        <v>0</v>
      </c>
      <c r="W160" s="92">
        <f>Раздел2!H160</f>
        <v>0</v>
      </c>
      <c r="X160" s="92">
        <f>Раздел2!I160</f>
        <v>0</v>
      </c>
      <c r="Y160" s="92">
        <f>Раздел2!J160</f>
        <v>0</v>
      </c>
      <c r="Z160" s="13">
        <f>Раздел2!K160</f>
        <v>0</v>
      </c>
      <c r="AF160" s="215"/>
      <c r="AG160" s="215"/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</row>
    <row r="161" spans="2:48" ht="21" customHeight="1" x14ac:dyDescent="0.2">
      <c r="B161" s="151" t="s">
        <v>513</v>
      </c>
      <c r="C161" s="73" t="s">
        <v>675</v>
      </c>
      <c r="D161" s="197">
        <f t="shared" si="81"/>
        <v>0</v>
      </c>
      <c r="E161" s="196">
        <v>0</v>
      </c>
      <c r="F161" s="201">
        <v>0</v>
      </c>
      <c r="G161" s="196">
        <v>0</v>
      </c>
      <c r="H161" s="196">
        <v>0</v>
      </c>
      <c r="I161" s="197">
        <f t="shared" si="82"/>
        <v>0</v>
      </c>
      <c r="J161" s="196">
        <v>0</v>
      </c>
      <c r="K161" s="196">
        <v>0</v>
      </c>
      <c r="L161" s="196">
        <v>0</v>
      </c>
      <c r="M161" s="196">
        <v>0</v>
      </c>
      <c r="N161" s="197">
        <f t="shared" si="83"/>
        <v>0</v>
      </c>
      <c r="O161" s="196">
        <v>0</v>
      </c>
      <c r="P161" s="196">
        <v>0</v>
      </c>
      <c r="Q161" s="196">
        <v>0</v>
      </c>
      <c r="R161" s="196">
        <v>0</v>
      </c>
      <c r="U161" s="92">
        <f>Раздел2!F161</f>
        <v>0</v>
      </c>
      <c r="V161" s="92">
        <f>Раздел2!F161</f>
        <v>0</v>
      </c>
      <c r="W161" s="92">
        <f>Раздел2!H161</f>
        <v>0</v>
      </c>
      <c r="X161" s="92">
        <f>Раздел2!I161</f>
        <v>0</v>
      </c>
      <c r="Y161" s="92">
        <f>Раздел2!J161</f>
        <v>0</v>
      </c>
      <c r="Z161" s="13">
        <f>Раздел2!K161</f>
        <v>0</v>
      </c>
      <c r="AF161" s="215"/>
      <c r="AG161" s="215"/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</row>
    <row r="162" spans="2:48" ht="21" customHeight="1" x14ac:dyDescent="0.2">
      <c r="B162" s="151" t="s">
        <v>514</v>
      </c>
      <c r="C162" s="73" t="s">
        <v>676</v>
      </c>
      <c r="D162" s="197">
        <f t="shared" si="81"/>
        <v>0</v>
      </c>
      <c r="E162" s="196">
        <v>0</v>
      </c>
      <c r="F162" s="201">
        <v>0</v>
      </c>
      <c r="G162" s="196">
        <v>0</v>
      </c>
      <c r="H162" s="196">
        <v>0</v>
      </c>
      <c r="I162" s="197">
        <f t="shared" si="82"/>
        <v>0</v>
      </c>
      <c r="J162" s="196">
        <v>0</v>
      </c>
      <c r="K162" s="196">
        <v>0</v>
      </c>
      <c r="L162" s="196">
        <v>0</v>
      </c>
      <c r="M162" s="196">
        <v>0</v>
      </c>
      <c r="N162" s="197">
        <f t="shared" si="83"/>
        <v>0</v>
      </c>
      <c r="O162" s="196">
        <v>0</v>
      </c>
      <c r="P162" s="196">
        <v>0</v>
      </c>
      <c r="Q162" s="196">
        <v>0</v>
      </c>
      <c r="R162" s="196">
        <v>0</v>
      </c>
      <c r="U162" s="92">
        <f>Раздел2!F162</f>
        <v>0</v>
      </c>
      <c r="V162" s="92">
        <f>Раздел2!F162</f>
        <v>0</v>
      </c>
      <c r="W162" s="92">
        <f>Раздел2!H162</f>
        <v>0</v>
      </c>
      <c r="X162" s="92">
        <f>Раздел2!I162</f>
        <v>0</v>
      </c>
      <c r="Y162" s="92">
        <f>Раздел2!J162</f>
        <v>0</v>
      </c>
      <c r="Z162" s="13">
        <f>Раздел2!K162</f>
        <v>0</v>
      </c>
      <c r="AF162" s="215"/>
      <c r="AG162" s="215"/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</row>
    <row r="163" spans="2:48" ht="21" customHeight="1" x14ac:dyDescent="0.2">
      <c r="B163" s="151" t="s">
        <v>515</v>
      </c>
      <c r="C163" s="73" t="s">
        <v>677</v>
      </c>
      <c r="D163" s="197">
        <f t="shared" si="81"/>
        <v>0</v>
      </c>
      <c r="E163" s="196">
        <v>0</v>
      </c>
      <c r="F163" s="201">
        <v>0</v>
      </c>
      <c r="G163" s="196">
        <v>0</v>
      </c>
      <c r="H163" s="196">
        <v>0</v>
      </c>
      <c r="I163" s="197">
        <f t="shared" si="82"/>
        <v>0</v>
      </c>
      <c r="J163" s="196">
        <v>0</v>
      </c>
      <c r="K163" s="196">
        <v>0</v>
      </c>
      <c r="L163" s="196">
        <v>0</v>
      </c>
      <c r="M163" s="196">
        <v>0</v>
      </c>
      <c r="N163" s="197">
        <f t="shared" si="83"/>
        <v>0</v>
      </c>
      <c r="O163" s="196">
        <v>0</v>
      </c>
      <c r="P163" s="196">
        <v>0</v>
      </c>
      <c r="Q163" s="196">
        <v>0</v>
      </c>
      <c r="R163" s="196">
        <v>0</v>
      </c>
      <c r="U163" s="92">
        <f>Раздел2!F163</f>
        <v>0</v>
      </c>
      <c r="V163" s="92">
        <f>Раздел2!F163</f>
        <v>0</v>
      </c>
      <c r="W163" s="92">
        <f>Раздел2!H163</f>
        <v>0</v>
      </c>
      <c r="X163" s="92">
        <f>Раздел2!I163</f>
        <v>0</v>
      </c>
      <c r="Y163" s="92">
        <f>Раздел2!J163</f>
        <v>0</v>
      </c>
      <c r="Z163" s="13">
        <f>Раздел2!K163</f>
        <v>0</v>
      </c>
      <c r="AF163" s="215"/>
      <c r="AG163" s="215"/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</row>
    <row r="164" spans="2:48" ht="15.75" customHeight="1" x14ac:dyDescent="0.2">
      <c r="B164" s="151" t="s">
        <v>516</v>
      </c>
      <c r="C164" s="73" t="s">
        <v>678</v>
      </c>
      <c r="D164" s="197">
        <f t="shared" si="81"/>
        <v>0</v>
      </c>
      <c r="E164" s="196">
        <v>0</v>
      </c>
      <c r="F164" s="201">
        <v>0</v>
      </c>
      <c r="G164" s="196">
        <v>0</v>
      </c>
      <c r="H164" s="196">
        <v>0</v>
      </c>
      <c r="I164" s="197">
        <f t="shared" si="82"/>
        <v>0</v>
      </c>
      <c r="J164" s="196">
        <v>0</v>
      </c>
      <c r="K164" s="196">
        <v>0</v>
      </c>
      <c r="L164" s="196">
        <v>0</v>
      </c>
      <c r="M164" s="196">
        <v>0</v>
      </c>
      <c r="N164" s="197">
        <f t="shared" si="83"/>
        <v>0</v>
      </c>
      <c r="O164" s="196">
        <v>0</v>
      </c>
      <c r="P164" s="196">
        <v>0</v>
      </c>
      <c r="Q164" s="196">
        <v>0</v>
      </c>
      <c r="R164" s="196">
        <v>0</v>
      </c>
      <c r="U164" s="92">
        <f>Раздел2!F164</f>
        <v>0</v>
      </c>
      <c r="V164" s="92">
        <f>Раздел2!F164</f>
        <v>0</v>
      </c>
      <c r="W164" s="92">
        <f>Раздел2!H164</f>
        <v>0</v>
      </c>
      <c r="X164" s="92">
        <f>Раздел2!I164</f>
        <v>0</v>
      </c>
      <c r="Y164" s="92">
        <f>Раздел2!J164</f>
        <v>0</v>
      </c>
      <c r="Z164" s="13">
        <f>Раздел2!K164</f>
        <v>0</v>
      </c>
      <c r="AF164" s="215"/>
      <c r="AG164" s="215"/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</row>
    <row r="165" spans="2:48" ht="15.75" customHeight="1" x14ac:dyDescent="0.2">
      <c r="B165" s="151" t="s">
        <v>517</v>
      </c>
      <c r="C165" s="73" t="s">
        <v>679</v>
      </c>
      <c r="D165" s="197">
        <f t="shared" si="81"/>
        <v>0</v>
      </c>
      <c r="E165" s="196">
        <v>0</v>
      </c>
      <c r="F165" s="201">
        <v>0</v>
      </c>
      <c r="G165" s="196">
        <v>0</v>
      </c>
      <c r="H165" s="196">
        <v>0</v>
      </c>
      <c r="I165" s="197">
        <f t="shared" si="82"/>
        <v>0</v>
      </c>
      <c r="J165" s="196">
        <v>0</v>
      </c>
      <c r="K165" s="196">
        <v>0</v>
      </c>
      <c r="L165" s="196">
        <v>0</v>
      </c>
      <c r="M165" s="196">
        <v>0</v>
      </c>
      <c r="N165" s="197">
        <f t="shared" si="83"/>
        <v>0</v>
      </c>
      <c r="O165" s="196">
        <v>0</v>
      </c>
      <c r="P165" s="196">
        <v>0</v>
      </c>
      <c r="Q165" s="196">
        <v>0</v>
      </c>
      <c r="R165" s="196">
        <v>0</v>
      </c>
      <c r="U165" s="92">
        <f>Раздел2!F165</f>
        <v>0</v>
      </c>
      <c r="V165" s="92">
        <f>Раздел2!F165</f>
        <v>0</v>
      </c>
      <c r="W165" s="92">
        <f>Раздел2!H165</f>
        <v>0</v>
      </c>
      <c r="X165" s="92">
        <f>Раздел2!I165</f>
        <v>0</v>
      </c>
      <c r="Y165" s="92">
        <f>Раздел2!J165</f>
        <v>0</v>
      </c>
      <c r="Z165" s="13">
        <f>Раздел2!K165</f>
        <v>0</v>
      </c>
      <c r="AF165" s="215"/>
      <c r="AG165" s="215"/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</row>
    <row r="166" spans="2:48" ht="15.75" customHeight="1" x14ac:dyDescent="0.2">
      <c r="B166" s="151" t="s">
        <v>518</v>
      </c>
      <c r="C166" s="73" t="s">
        <v>680</v>
      </c>
      <c r="D166" s="197">
        <f t="shared" si="81"/>
        <v>0</v>
      </c>
      <c r="E166" s="196">
        <v>0</v>
      </c>
      <c r="F166" s="201">
        <v>0</v>
      </c>
      <c r="G166" s="196">
        <v>0</v>
      </c>
      <c r="H166" s="196">
        <v>0</v>
      </c>
      <c r="I166" s="197">
        <f t="shared" si="82"/>
        <v>0</v>
      </c>
      <c r="J166" s="196">
        <v>0</v>
      </c>
      <c r="K166" s="196">
        <v>0</v>
      </c>
      <c r="L166" s="196">
        <v>0</v>
      </c>
      <c r="M166" s="196">
        <v>0</v>
      </c>
      <c r="N166" s="197">
        <f t="shared" si="83"/>
        <v>0</v>
      </c>
      <c r="O166" s="196">
        <v>0</v>
      </c>
      <c r="P166" s="196">
        <v>0</v>
      </c>
      <c r="Q166" s="196">
        <v>0</v>
      </c>
      <c r="R166" s="196">
        <v>0</v>
      </c>
      <c r="U166" s="92">
        <f>Раздел2!F166</f>
        <v>0</v>
      </c>
      <c r="V166" s="92">
        <f>Раздел2!F166</f>
        <v>0</v>
      </c>
      <c r="W166" s="92">
        <f>Раздел2!H166</f>
        <v>0</v>
      </c>
      <c r="X166" s="92">
        <f>Раздел2!I166</f>
        <v>0</v>
      </c>
      <c r="Y166" s="92">
        <f>Раздел2!J166</f>
        <v>0</v>
      </c>
      <c r="Z166" s="13">
        <f>Раздел2!K166</f>
        <v>0</v>
      </c>
      <c r="AF166" s="215"/>
      <c r="AG166" s="215"/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</row>
    <row r="167" spans="2:48" ht="15.75" customHeight="1" x14ac:dyDescent="0.2">
      <c r="B167" s="151" t="s">
        <v>519</v>
      </c>
      <c r="C167" s="73" t="s">
        <v>681</v>
      </c>
      <c r="D167" s="197">
        <f t="shared" si="81"/>
        <v>0</v>
      </c>
      <c r="E167" s="195">
        <v>0</v>
      </c>
      <c r="F167" s="201">
        <v>0</v>
      </c>
      <c r="G167" s="196">
        <v>0</v>
      </c>
      <c r="H167" s="196">
        <v>0</v>
      </c>
      <c r="I167" s="197">
        <f t="shared" si="82"/>
        <v>0</v>
      </c>
      <c r="J167" s="196">
        <v>0</v>
      </c>
      <c r="K167" s="196">
        <v>0</v>
      </c>
      <c r="L167" s="196">
        <v>0</v>
      </c>
      <c r="M167" s="196">
        <v>0</v>
      </c>
      <c r="N167" s="197">
        <f t="shared" si="83"/>
        <v>0</v>
      </c>
      <c r="O167" s="196">
        <v>0</v>
      </c>
      <c r="P167" s="196">
        <v>0</v>
      </c>
      <c r="Q167" s="196">
        <v>0</v>
      </c>
      <c r="R167" s="196">
        <v>0</v>
      </c>
      <c r="U167" s="92">
        <f>Раздел2!F167</f>
        <v>0</v>
      </c>
      <c r="V167" s="92">
        <f>Раздел2!F167</f>
        <v>0</v>
      </c>
      <c r="W167" s="92">
        <f>Раздел2!H167</f>
        <v>0</v>
      </c>
      <c r="X167" s="92">
        <f>Раздел2!I167</f>
        <v>0</v>
      </c>
      <c r="Y167" s="92">
        <f>Раздел2!J167</f>
        <v>0</v>
      </c>
      <c r="Z167" s="13">
        <f>Раздел2!K167</f>
        <v>0</v>
      </c>
      <c r="AF167" s="215"/>
      <c r="AG167" s="215"/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</row>
    <row r="168" spans="2:48" ht="15.75" customHeight="1" x14ac:dyDescent="0.2">
      <c r="B168" s="151" t="s">
        <v>520</v>
      </c>
      <c r="C168" s="73" t="s">
        <v>682</v>
      </c>
      <c r="D168" s="197">
        <f t="shared" si="81"/>
        <v>0</v>
      </c>
      <c r="E168" s="195">
        <v>0</v>
      </c>
      <c r="F168" s="201">
        <v>0</v>
      </c>
      <c r="G168" s="196">
        <v>0</v>
      </c>
      <c r="H168" s="196">
        <v>0</v>
      </c>
      <c r="I168" s="197">
        <f t="shared" si="82"/>
        <v>0</v>
      </c>
      <c r="J168" s="196">
        <v>0</v>
      </c>
      <c r="K168" s="196">
        <v>0</v>
      </c>
      <c r="L168" s="196">
        <v>0</v>
      </c>
      <c r="M168" s="196">
        <v>0</v>
      </c>
      <c r="N168" s="197">
        <f t="shared" si="83"/>
        <v>0</v>
      </c>
      <c r="O168" s="196">
        <v>0</v>
      </c>
      <c r="P168" s="196">
        <v>0</v>
      </c>
      <c r="Q168" s="196">
        <v>0</v>
      </c>
      <c r="R168" s="196">
        <v>0</v>
      </c>
      <c r="U168" s="92">
        <f>Раздел2!F168</f>
        <v>0</v>
      </c>
      <c r="V168" s="92">
        <f>Раздел2!F168</f>
        <v>0</v>
      </c>
      <c r="W168" s="92">
        <f>Раздел2!H168</f>
        <v>0</v>
      </c>
      <c r="X168" s="92">
        <f>Раздел2!I168</f>
        <v>0</v>
      </c>
      <c r="Y168" s="92">
        <f>Раздел2!J168</f>
        <v>0</v>
      </c>
      <c r="Z168" s="13">
        <f>Раздел2!K168</f>
        <v>0</v>
      </c>
      <c r="AF168" s="215"/>
      <c r="AG168" s="215"/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</row>
    <row r="169" spans="2:48" ht="15.75" customHeight="1" x14ac:dyDescent="0.2">
      <c r="B169" s="151" t="s">
        <v>521</v>
      </c>
      <c r="C169" s="73" t="s">
        <v>683</v>
      </c>
      <c r="D169" s="197">
        <f t="shared" si="81"/>
        <v>0</v>
      </c>
      <c r="E169" s="195">
        <v>0</v>
      </c>
      <c r="F169" s="201">
        <v>0</v>
      </c>
      <c r="G169" s="196">
        <v>0</v>
      </c>
      <c r="H169" s="196">
        <v>0</v>
      </c>
      <c r="I169" s="197">
        <f t="shared" si="82"/>
        <v>0</v>
      </c>
      <c r="J169" s="196">
        <v>0</v>
      </c>
      <c r="K169" s="196">
        <v>0</v>
      </c>
      <c r="L169" s="196">
        <v>0</v>
      </c>
      <c r="M169" s="196">
        <v>0</v>
      </c>
      <c r="N169" s="197">
        <f t="shared" si="83"/>
        <v>0</v>
      </c>
      <c r="O169" s="196">
        <v>0</v>
      </c>
      <c r="P169" s="196">
        <v>0</v>
      </c>
      <c r="Q169" s="196">
        <v>0</v>
      </c>
      <c r="R169" s="196">
        <v>0</v>
      </c>
      <c r="U169" s="92">
        <f>Раздел2!F169</f>
        <v>0</v>
      </c>
      <c r="V169" s="92">
        <f>Раздел2!F169</f>
        <v>0</v>
      </c>
      <c r="W169" s="92">
        <f>Раздел2!H169</f>
        <v>0</v>
      </c>
      <c r="X169" s="92">
        <f>Раздел2!I169</f>
        <v>0</v>
      </c>
      <c r="Y169" s="92">
        <f>Раздел2!J169</f>
        <v>0</v>
      </c>
      <c r="Z169" s="13">
        <f>Раздел2!K169</f>
        <v>0</v>
      </c>
      <c r="AF169" s="215"/>
      <c r="AG169" s="215"/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</row>
    <row r="170" spans="2:48" ht="21" customHeight="1" x14ac:dyDescent="0.2">
      <c r="B170" s="151" t="s">
        <v>522</v>
      </c>
      <c r="C170" s="73" t="s">
        <v>684</v>
      </c>
      <c r="D170" s="197">
        <f t="shared" si="81"/>
        <v>0</v>
      </c>
      <c r="E170" s="195">
        <v>0</v>
      </c>
      <c r="F170" s="201">
        <v>0</v>
      </c>
      <c r="G170" s="196">
        <v>0</v>
      </c>
      <c r="H170" s="196">
        <v>0</v>
      </c>
      <c r="I170" s="197">
        <f t="shared" si="82"/>
        <v>0</v>
      </c>
      <c r="J170" s="196">
        <v>0</v>
      </c>
      <c r="K170" s="196">
        <v>0</v>
      </c>
      <c r="L170" s="196">
        <v>0</v>
      </c>
      <c r="M170" s="196">
        <v>0</v>
      </c>
      <c r="N170" s="197">
        <f t="shared" si="83"/>
        <v>0</v>
      </c>
      <c r="O170" s="196">
        <v>0</v>
      </c>
      <c r="P170" s="196">
        <v>0</v>
      </c>
      <c r="Q170" s="196">
        <v>0</v>
      </c>
      <c r="R170" s="196">
        <v>0</v>
      </c>
      <c r="U170" s="92">
        <f>Раздел2!F170</f>
        <v>0</v>
      </c>
      <c r="V170" s="92">
        <f>Раздел2!F170</f>
        <v>0</v>
      </c>
      <c r="W170" s="92">
        <f>Раздел2!H170</f>
        <v>0</v>
      </c>
      <c r="X170" s="92">
        <f>Раздел2!I170</f>
        <v>0</v>
      </c>
      <c r="Y170" s="92">
        <f>Раздел2!J170</f>
        <v>0</v>
      </c>
      <c r="Z170" s="13">
        <f>Раздел2!K170</f>
        <v>0</v>
      </c>
      <c r="AF170" s="215"/>
      <c r="AG170" s="215"/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</row>
    <row r="171" spans="2:48" ht="21" customHeight="1" x14ac:dyDescent="0.2">
      <c r="B171" s="151" t="s">
        <v>523</v>
      </c>
      <c r="C171" s="73" t="s">
        <v>685</v>
      </c>
      <c r="D171" s="197">
        <f t="shared" si="81"/>
        <v>0</v>
      </c>
      <c r="E171" s="195">
        <v>0</v>
      </c>
      <c r="F171" s="201">
        <v>0</v>
      </c>
      <c r="G171" s="196">
        <v>0</v>
      </c>
      <c r="H171" s="196">
        <v>0</v>
      </c>
      <c r="I171" s="197">
        <f t="shared" si="82"/>
        <v>0</v>
      </c>
      <c r="J171" s="196">
        <v>0</v>
      </c>
      <c r="K171" s="196">
        <v>0</v>
      </c>
      <c r="L171" s="196">
        <v>0</v>
      </c>
      <c r="M171" s="196">
        <v>0</v>
      </c>
      <c r="N171" s="197">
        <f t="shared" si="83"/>
        <v>0</v>
      </c>
      <c r="O171" s="196">
        <v>0</v>
      </c>
      <c r="P171" s="196">
        <v>0</v>
      </c>
      <c r="Q171" s="196">
        <v>0</v>
      </c>
      <c r="R171" s="196">
        <v>0</v>
      </c>
      <c r="U171" s="92">
        <f>Раздел2!F171</f>
        <v>0</v>
      </c>
      <c r="V171" s="92">
        <f>Раздел2!F171</f>
        <v>0</v>
      </c>
      <c r="W171" s="92">
        <f>Раздел2!H171</f>
        <v>0</v>
      </c>
      <c r="X171" s="92">
        <f>Раздел2!I171</f>
        <v>0</v>
      </c>
      <c r="Y171" s="92">
        <f>Раздел2!J171</f>
        <v>0</v>
      </c>
      <c r="Z171" s="13">
        <f>Раздел2!K171</f>
        <v>0</v>
      </c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</row>
    <row r="172" spans="2:48" ht="21" customHeight="1" x14ac:dyDescent="0.2">
      <c r="B172" s="151" t="s">
        <v>288</v>
      </c>
      <c r="C172" s="73" t="s">
        <v>686</v>
      </c>
      <c r="D172" s="197">
        <f t="shared" si="81"/>
        <v>0</v>
      </c>
      <c r="E172" s="195">
        <v>0</v>
      </c>
      <c r="F172" s="201">
        <v>0</v>
      </c>
      <c r="G172" s="196">
        <v>0</v>
      </c>
      <c r="H172" s="196">
        <v>0</v>
      </c>
      <c r="I172" s="197">
        <f t="shared" si="82"/>
        <v>0</v>
      </c>
      <c r="J172" s="196">
        <v>0</v>
      </c>
      <c r="K172" s="196">
        <v>0</v>
      </c>
      <c r="L172" s="196">
        <v>0</v>
      </c>
      <c r="M172" s="196">
        <v>0</v>
      </c>
      <c r="N172" s="197">
        <f t="shared" si="83"/>
        <v>0</v>
      </c>
      <c r="O172" s="196">
        <v>0</v>
      </c>
      <c r="P172" s="196">
        <v>0</v>
      </c>
      <c r="Q172" s="196">
        <v>0</v>
      </c>
      <c r="R172" s="196">
        <v>0</v>
      </c>
      <c r="U172" s="92">
        <f>Раздел2!F172</f>
        <v>0</v>
      </c>
      <c r="V172" s="92">
        <f>Раздел2!F172</f>
        <v>0</v>
      </c>
      <c r="W172" s="92">
        <f>Раздел2!H172</f>
        <v>0</v>
      </c>
      <c r="X172" s="92">
        <f>Раздел2!I172</f>
        <v>0</v>
      </c>
      <c r="Y172" s="92">
        <f>Раздел2!J172</f>
        <v>0</v>
      </c>
      <c r="Z172" s="13">
        <f>Раздел2!K172</f>
        <v>0</v>
      </c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</row>
    <row r="173" spans="2:48" ht="15.75" customHeight="1" x14ac:dyDescent="0.2">
      <c r="B173" s="151" t="s">
        <v>56</v>
      </c>
      <c r="C173" s="73" t="s">
        <v>687</v>
      </c>
      <c r="D173" s="197">
        <f t="shared" si="81"/>
        <v>0</v>
      </c>
      <c r="E173" s="195">
        <v>0</v>
      </c>
      <c r="F173" s="201">
        <v>0</v>
      </c>
      <c r="G173" s="196">
        <v>0</v>
      </c>
      <c r="H173" s="196">
        <v>0</v>
      </c>
      <c r="I173" s="197">
        <f t="shared" si="82"/>
        <v>0</v>
      </c>
      <c r="J173" s="196">
        <v>0</v>
      </c>
      <c r="K173" s="196">
        <v>0</v>
      </c>
      <c r="L173" s="196">
        <v>0</v>
      </c>
      <c r="M173" s="196">
        <v>0</v>
      </c>
      <c r="N173" s="197">
        <f t="shared" si="83"/>
        <v>0</v>
      </c>
      <c r="O173" s="196">
        <v>0</v>
      </c>
      <c r="P173" s="196">
        <v>0</v>
      </c>
      <c r="Q173" s="196">
        <v>0</v>
      </c>
      <c r="R173" s="196">
        <v>0</v>
      </c>
      <c r="U173" s="92">
        <f>Раздел2!F173</f>
        <v>0</v>
      </c>
      <c r="V173" s="92">
        <f>Раздел2!F173</f>
        <v>0</v>
      </c>
      <c r="W173" s="92">
        <f>Раздел2!H173</f>
        <v>0</v>
      </c>
      <c r="X173" s="92">
        <f>Раздел2!I173</f>
        <v>0</v>
      </c>
      <c r="Y173" s="92">
        <f>Раздел2!J173</f>
        <v>0</v>
      </c>
      <c r="Z173" s="13">
        <f>Раздел2!K173</f>
        <v>0</v>
      </c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</row>
    <row r="174" spans="2:48" ht="15.75" customHeight="1" x14ac:dyDescent="0.2">
      <c r="B174" s="151" t="s">
        <v>57</v>
      </c>
      <c r="C174" s="73" t="s">
        <v>688</v>
      </c>
      <c r="D174" s="197">
        <f t="shared" si="81"/>
        <v>0</v>
      </c>
      <c r="E174" s="195">
        <v>0</v>
      </c>
      <c r="F174" s="201">
        <v>0</v>
      </c>
      <c r="G174" s="196">
        <v>0</v>
      </c>
      <c r="H174" s="196">
        <v>0</v>
      </c>
      <c r="I174" s="197">
        <f t="shared" si="82"/>
        <v>0</v>
      </c>
      <c r="J174" s="196">
        <v>0</v>
      </c>
      <c r="K174" s="196">
        <v>0</v>
      </c>
      <c r="L174" s="196">
        <v>0</v>
      </c>
      <c r="M174" s="196">
        <v>0</v>
      </c>
      <c r="N174" s="197">
        <f t="shared" si="83"/>
        <v>0</v>
      </c>
      <c r="O174" s="196">
        <v>0</v>
      </c>
      <c r="P174" s="196">
        <v>0</v>
      </c>
      <c r="Q174" s="196">
        <v>0</v>
      </c>
      <c r="R174" s="196">
        <v>0</v>
      </c>
      <c r="U174" s="92">
        <f>Раздел2!F174</f>
        <v>0</v>
      </c>
      <c r="V174" s="92">
        <f>Раздел2!F174</f>
        <v>0</v>
      </c>
      <c r="W174" s="92">
        <f>Раздел2!H174</f>
        <v>0</v>
      </c>
      <c r="X174" s="92">
        <f>Раздел2!I174</f>
        <v>0</v>
      </c>
      <c r="Y174" s="92">
        <f>Раздел2!J174</f>
        <v>0</v>
      </c>
      <c r="Z174" s="13">
        <f>Раздел2!K174</f>
        <v>0</v>
      </c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</row>
    <row r="175" spans="2:48" ht="15.75" customHeight="1" x14ac:dyDescent="0.2">
      <c r="B175" s="151" t="s">
        <v>58</v>
      </c>
      <c r="C175" s="73" t="s">
        <v>689</v>
      </c>
      <c r="D175" s="197">
        <f t="shared" si="81"/>
        <v>0</v>
      </c>
      <c r="E175" s="195">
        <v>0</v>
      </c>
      <c r="F175" s="201">
        <v>0</v>
      </c>
      <c r="G175" s="196">
        <v>0</v>
      </c>
      <c r="H175" s="196">
        <v>0</v>
      </c>
      <c r="I175" s="197">
        <f t="shared" si="82"/>
        <v>0</v>
      </c>
      <c r="J175" s="196">
        <v>0</v>
      </c>
      <c r="K175" s="196">
        <v>0</v>
      </c>
      <c r="L175" s="196">
        <v>0</v>
      </c>
      <c r="M175" s="196">
        <v>0</v>
      </c>
      <c r="N175" s="197">
        <f t="shared" si="83"/>
        <v>0</v>
      </c>
      <c r="O175" s="196">
        <v>0</v>
      </c>
      <c r="P175" s="196">
        <v>0</v>
      </c>
      <c r="Q175" s="196">
        <v>0</v>
      </c>
      <c r="R175" s="196">
        <v>0</v>
      </c>
      <c r="U175" s="92">
        <f>Раздел2!F175</f>
        <v>0</v>
      </c>
      <c r="V175" s="92">
        <f>Раздел2!F175</f>
        <v>0</v>
      </c>
      <c r="W175" s="92">
        <f>Раздел2!H175</f>
        <v>0</v>
      </c>
      <c r="X175" s="92">
        <f>Раздел2!I175</f>
        <v>0</v>
      </c>
      <c r="Y175" s="92">
        <f>Раздел2!J175</f>
        <v>0</v>
      </c>
      <c r="Z175" s="13">
        <f>Раздел2!K175</f>
        <v>0</v>
      </c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</row>
    <row r="176" spans="2:48" ht="15.75" customHeight="1" x14ac:dyDescent="0.2">
      <c r="B176" s="151" t="s">
        <v>289</v>
      </c>
      <c r="C176" s="73" t="s">
        <v>690</v>
      </c>
      <c r="D176" s="197">
        <f t="shared" si="81"/>
        <v>0</v>
      </c>
      <c r="E176" s="196">
        <v>0</v>
      </c>
      <c r="F176" s="201">
        <v>0</v>
      </c>
      <c r="G176" s="196">
        <v>0</v>
      </c>
      <c r="H176" s="196">
        <v>0</v>
      </c>
      <c r="I176" s="197">
        <f t="shared" si="82"/>
        <v>0</v>
      </c>
      <c r="J176" s="196">
        <v>0</v>
      </c>
      <c r="K176" s="196">
        <v>0</v>
      </c>
      <c r="L176" s="196">
        <v>0</v>
      </c>
      <c r="M176" s="196">
        <v>0</v>
      </c>
      <c r="N176" s="197">
        <f t="shared" si="83"/>
        <v>0</v>
      </c>
      <c r="O176" s="196">
        <v>0</v>
      </c>
      <c r="P176" s="196">
        <v>0</v>
      </c>
      <c r="Q176" s="196">
        <v>0</v>
      </c>
      <c r="R176" s="196">
        <v>0</v>
      </c>
      <c r="U176" s="92">
        <f>Раздел2!F176</f>
        <v>0</v>
      </c>
      <c r="V176" s="92">
        <f>Раздел2!F176</f>
        <v>0</v>
      </c>
      <c r="W176" s="92">
        <f>Раздел2!H176</f>
        <v>0</v>
      </c>
      <c r="X176" s="92">
        <f>Раздел2!I176</f>
        <v>0</v>
      </c>
      <c r="Y176" s="92">
        <f>Раздел2!J176</f>
        <v>0</v>
      </c>
      <c r="Z176" s="13">
        <f>Раздел2!K176</f>
        <v>0</v>
      </c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</row>
    <row r="177" spans="2:48" ht="15.75" customHeight="1" x14ac:dyDescent="0.2">
      <c r="B177" s="151" t="s">
        <v>59</v>
      </c>
      <c r="C177" s="73" t="s">
        <v>691</v>
      </c>
      <c r="D177" s="197">
        <f t="shared" si="81"/>
        <v>0</v>
      </c>
      <c r="E177" s="196">
        <v>0</v>
      </c>
      <c r="F177" s="201">
        <v>0</v>
      </c>
      <c r="G177" s="196">
        <v>0</v>
      </c>
      <c r="H177" s="196">
        <v>0</v>
      </c>
      <c r="I177" s="197">
        <f t="shared" si="82"/>
        <v>0</v>
      </c>
      <c r="J177" s="196">
        <v>0</v>
      </c>
      <c r="K177" s="196">
        <v>0</v>
      </c>
      <c r="L177" s="196">
        <v>0</v>
      </c>
      <c r="M177" s="196">
        <v>0</v>
      </c>
      <c r="N177" s="197">
        <f t="shared" si="83"/>
        <v>0</v>
      </c>
      <c r="O177" s="196">
        <v>0</v>
      </c>
      <c r="P177" s="196">
        <v>0</v>
      </c>
      <c r="Q177" s="196">
        <v>0</v>
      </c>
      <c r="R177" s="196">
        <v>0</v>
      </c>
      <c r="U177" s="92">
        <f>Раздел2!F177</f>
        <v>0</v>
      </c>
      <c r="V177" s="92">
        <f>Раздел2!F177</f>
        <v>0</v>
      </c>
      <c r="W177" s="92">
        <f>Раздел2!H177</f>
        <v>0</v>
      </c>
      <c r="X177" s="92">
        <f>Раздел2!I177</f>
        <v>0</v>
      </c>
      <c r="Y177" s="92">
        <f>Раздел2!J177</f>
        <v>0</v>
      </c>
      <c r="Z177" s="13">
        <f>Раздел2!K177</f>
        <v>0</v>
      </c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</row>
    <row r="178" spans="2:48" ht="15.75" customHeight="1" x14ac:dyDescent="0.2">
      <c r="B178" s="151" t="s">
        <v>60</v>
      </c>
      <c r="C178" s="73" t="s">
        <v>692</v>
      </c>
      <c r="D178" s="197">
        <f t="shared" si="81"/>
        <v>0</v>
      </c>
      <c r="E178" s="196">
        <v>0</v>
      </c>
      <c r="F178" s="201">
        <v>0</v>
      </c>
      <c r="G178" s="196">
        <v>0</v>
      </c>
      <c r="H178" s="196">
        <v>0</v>
      </c>
      <c r="I178" s="197">
        <f t="shared" si="82"/>
        <v>0</v>
      </c>
      <c r="J178" s="196">
        <v>0</v>
      </c>
      <c r="K178" s="196">
        <v>0</v>
      </c>
      <c r="L178" s="196">
        <v>0</v>
      </c>
      <c r="M178" s="196">
        <v>0</v>
      </c>
      <c r="N178" s="197">
        <f t="shared" si="83"/>
        <v>0</v>
      </c>
      <c r="O178" s="196">
        <v>0</v>
      </c>
      <c r="P178" s="196">
        <v>0</v>
      </c>
      <c r="Q178" s="196">
        <v>0</v>
      </c>
      <c r="R178" s="196">
        <v>0</v>
      </c>
      <c r="U178" s="92">
        <f>Раздел2!F178</f>
        <v>0</v>
      </c>
      <c r="V178" s="92">
        <f>Раздел2!F178</f>
        <v>0</v>
      </c>
      <c r="W178" s="92">
        <f>Раздел2!H178</f>
        <v>0</v>
      </c>
      <c r="X178" s="92">
        <f>Раздел2!I178</f>
        <v>0</v>
      </c>
      <c r="Y178" s="92">
        <f>Раздел2!J178</f>
        <v>0</v>
      </c>
      <c r="Z178" s="13">
        <f>Раздел2!K178</f>
        <v>0</v>
      </c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</row>
    <row r="179" spans="2:48" ht="15.75" customHeight="1" x14ac:dyDescent="0.2">
      <c r="B179" s="151" t="s">
        <v>406</v>
      </c>
      <c r="C179" s="73" t="s">
        <v>693</v>
      </c>
      <c r="D179" s="197">
        <f t="shared" si="81"/>
        <v>0</v>
      </c>
      <c r="E179" s="198">
        <f>SUM(E180:E184)</f>
        <v>0</v>
      </c>
      <c r="F179" s="198">
        <f t="shared" ref="F179:H179" si="93">SUM(F180:F184)</f>
        <v>0</v>
      </c>
      <c r="G179" s="198">
        <f t="shared" si="93"/>
        <v>0</v>
      </c>
      <c r="H179" s="198">
        <f t="shared" si="93"/>
        <v>0</v>
      </c>
      <c r="I179" s="197">
        <f t="shared" si="82"/>
        <v>0</v>
      </c>
      <c r="J179" s="198">
        <f t="shared" ref="J179" si="94">SUM(J180:J184)</f>
        <v>0</v>
      </c>
      <c r="K179" s="198">
        <f t="shared" ref="K179" si="95">SUM(K180:K184)</f>
        <v>0</v>
      </c>
      <c r="L179" s="198">
        <f t="shared" ref="L179" si="96">SUM(L180:L184)</f>
        <v>0</v>
      </c>
      <c r="M179" s="198">
        <f t="shared" ref="M179" si="97">SUM(M180:M184)</f>
        <v>0</v>
      </c>
      <c r="N179" s="197">
        <f t="shared" si="83"/>
        <v>0</v>
      </c>
      <c r="O179" s="198">
        <f t="shared" ref="O179" si="98">SUM(O180:O184)</f>
        <v>0</v>
      </c>
      <c r="P179" s="198">
        <f t="shared" ref="P179" si="99">SUM(P180:P184)</f>
        <v>0</v>
      </c>
      <c r="Q179" s="198">
        <f t="shared" ref="Q179" si="100">SUM(Q180:Q184)</f>
        <v>0</v>
      </c>
      <c r="R179" s="198">
        <f t="shared" ref="R179" si="101">SUM(R180:R184)</f>
        <v>0</v>
      </c>
      <c r="U179" s="92">
        <f>Раздел2!F179</f>
        <v>0</v>
      </c>
      <c r="V179" s="92">
        <f>Раздел2!F179</f>
        <v>0</v>
      </c>
      <c r="W179" s="92">
        <f>Раздел2!H179</f>
        <v>0</v>
      </c>
      <c r="X179" s="92">
        <f>Раздел2!I179</f>
        <v>0</v>
      </c>
      <c r="Y179" s="92">
        <f>Раздел2!J179</f>
        <v>0</v>
      </c>
      <c r="Z179" s="13">
        <f>Раздел2!K179</f>
        <v>0</v>
      </c>
      <c r="AF179" s="215"/>
      <c r="AG179" s="215"/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</row>
    <row r="180" spans="2:48" ht="21" x14ac:dyDescent="0.2">
      <c r="B180" s="152" t="s">
        <v>436</v>
      </c>
      <c r="C180" s="73" t="s">
        <v>694</v>
      </c>
      <c r="D180" s="197">
        <f t="shared" si="81"/>
        <v>0</v>
      </c>
      <c r="E180" s="196">
        <v>0</v>
      </c>
      <c r="F180" s="201">
        <v>0</v>
      </c>
      <c r="G180" s="196">
        <v>0</v>
      </c>
      <c r="H180" s="196">
        <v>0</v>
      </c>
      <c r="I180" s="197">
        <f t="shared" si="82"/>
        <v>0</v>
      </c>
      <c r="J180" s="196">
        <v>0</v>
      </c>
      <c r="K180" s="196">
        <v>0</v>
      </c>
      <c r="L180" s="196">
        <v>0</v>
      </c>
      <c r="M180" s="196">
        <v>0</v>
      </c>
      <c r="N180" s="197">
        <f t="shared" si="83"/>
        <v>0</v>
      </c>
      <c r="O180" s="196">
        <v>0</v>
      </c>
      <c r="P180" s="196">
        <v>0</v>
      </c>
      <c r="Q180" s="196">
        <v>0</v>
      </c>
      <c r="R180" s="196">
        <v>0</v>
      </c>
      <c r="U180" s="92">
        <f>Раздел2!F180</f>
        <v>0</v>
      </c>
      <c r="V180" s="92">
        <f>Раздел2!F180</f>
        <v>0</v>
      </c>
      <c r="W180" s="92">
        <f>Раздел2!H180</f>
        <v>0</v>
      </c>
      <c r="X180" s="92">
        <f>Раздел2!I180</f>
        <v>0</v>
      </c>
      <c r="Y180" s="92">
        <f>Раздел2!J180</f>
        <v>0</v>
      </c>
      <c r="Z180" s="13">
        <f>Раздел2!K180</f>
        <v>0</v>
      </c>
      <c r="AF180" s="215"/>
      <c r="AG180" s="215"/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</row>
    <row r="181" spans="2:48" ht="15.75" customHeight="1" x14ac:dyDescent="0.2">
      <c r="B181" s="152" t="s">
        <v>34</v>
      </c>
      <c r="C181" s="73" t="s">
        <v>695</v>
      </c>
      <c r="D181" s="197">
        <f t="shared" si="81"/>
        <v>0</v>
      </c>
      <c r="E181" s="196">
        <v>0</v>
      </c>
      <c r="F181" s="201">
        <v>0</v>
      </c>
      <c r="G181" s="196">
        <v>0</v>
      </c>
      <c r="H181" s="196">
        <v>0</v>
      </c>
      <c r="I181" s="197">
        <f t="shared" si="82"/>
        <v>0</v>
      </c>
      <c r="J181" s="196">
        <v>0</v>
      </c>
      <c r="K181" s="196">
        <v>0</v>
      </c>
      <c r="L181" s="196">
        <v>0</v>
      </c>
      <c r="M181" s="196">
        <v>0</v>
      </c>
      <c r="N181" s="197">
        <f t="shared" si="83"/>
        <v>0</v>
      </c>
      <c r="O181" s="196">
        <v>0</v>
      </c>
      <c r="P181" s="196">
        <v>0</v>
      </c>
      <c r="Q181" s="196">
        <v>0</v>
      </c>
      <c r="R181" s="196">
        <v>0</v>
      </c>
      <c r="U181" s="92">
        <f>Раздел2!F181</f>
        <v>0</v>
      </c>
      <c r="V181" s="92">
        <f>Раздел2!F181</f>
        <v>0</v>
      </c>
      <c r="W181" s="92">
        <f>Раздел2!H181</f>
        <v>0</v>
      </c>
      <c r="X181" s="92">
        <f>Раздел2!I181</f>
        <v>0</v>
      </c>
      <c r="Y181" s="92">
        <f>Раздел2!J181</f>
        <v>0</v>
      </c>
      <c r="Z181" s="13">
        <f>Раздел2!K181</f>
        <v>0</v>
      </c>
    </row>
    <row r="182" spans="2:48" ht="15.75" customHeight="1" x14ac:dyDescent="0.2">
      <c r="B182" s="152" t="s">
        <v>292</v>
      </c>
      <c r="C182" s="73" t="s">
        <v>696</v>
      </c>
      <c r="D182" s="197">
        <f t="shared" si="81"/>
        <v>0</v>
      </c>
      <c r="E182" s="196">
        <v>0</v>
      </c>
      <c r="F182" s="201">
        <v>0</v>
      </c>
      <c r="G182" s="196">
        <v>0</v>
      </c>
      <c r="H182" s="196">
        <v>0</v>
      </c>
      <c r="I182" s="197">
        <f t="shared" si="82"/>
        <v>0</v>
      </c>
      <c r="J182" s="196">
        <v>0</v>
      </c>
      <c r="K182" s="196">
        <v>0</v>
      </c>
      <c r="L182" s="196">
        <v>0</v>
      </c>
      <c r="M182" s="196">
        <v>0</v>
      </c>
      <c r="N182" s="197">
        <f t="shared" si="83"/>
        <v>0</v>
      </c>
      <c r="O182" s="196">
        <v>0</v>
      </c>
      <c r="P182" s="196">
        <v>0</v>
      </c>
      <c r="Q182" s="196">
        <v>0</v>
      </c>
      <c r="R182" s="196">
        <v>0</v>
      </c>
      <c r="U182" s="92">
        <f>Раздел2!F182</f>
        <v>0</v>
      </c>
      <c r="V182" s="92">
        <f>Раздел2!F182</f>
        <v>0</v>
      </c>
      <c r="W182" s="92">
        <f>Раздел2!H182</f>
        <v>0</v>
      </c>
      <c r="X182" s="92">
        <f>Раздел2!I182</f>
        <v>0</v>
      </c>
      <c r="Y182" s="92">
        <f>Раздел2!J182</f>
        <v>0</v>
      </c>
      <c r="Z182" s="13">
        <f>Раздел2!K182</f>
        <v>0</v>
      </c>
      <c r="AF182" s="215"/>
      <c r="AG182" s="215"/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</row>
    <row r="183" spans="2:48" ht="15.75" customHeight="1" x14ac:dyDescent="0.2">
      <c r="B183" s="152" t="s">
        <v>293</v>
      </c>
      <c r="C183" s="73" t="s">
        <v>697</v>
      </c>
      <c r="D183" s="197">
        <f t="shared" si="81"/>
        <v>0</v>
      </c>
      <c r="E183" s="196">
        <v>0</v>
      </c>
      <c r="F183" s="201">
        <v>0</v>
      </c>
      <c r="G183" s="196">
        <v>0</v>
      </c>
      <c r="H183" s="196">
        <v>0</v>
      </c>
      <c r="I183" s="197">
        <f t="shared" si="82"/>
        <v>0</v>
      </c>
      <c r="J183" s="196">
        <v>0</v>
      </c>
      <c r="K183" s="196">
        <v>0</v>
      </c>
      <c r="L183" s="196">
        <v>0</v>
      </c>
      <c r="M183" s="196">
        <v>0</v>
      </c>
      <c r="N183" s="197">
        <f t="shared" si="83"/>
        <v>0</v>
      </c>
      <c r="O183" s="196">
        <v>0</v>
      </c>
      <c r="P183" s="196">
        <v>0</v>
      </c>
      <c r="Q183" s="196">
        <v>0</v>
      </c>
      <c r="R183" s="196">
        <v>0</v>
      </c>
      <c r="U183" s="92">
        <f>Раздел2!F183</f>
        <v>0</v>
      </c>
      <c r="V183" s="92">
        <f>Раздел2!F183</f>
        <v>0</v>
      </c>
      <c r="W183" s="92">
        <f>Раздел2!H183</f>
        <v>0</v>
      </c>
      <c r="X183" s="92">
        <f>Раздел2!I183</f>
        <v>0</v>
      </c>
      <c r="Y183" s="92">
        <f>Раздел2!J183</f>
        <v>0</v>
      </c>
      <c r="Z183" s="13">
        <f>Раздел2!K183</f>
        <v>0</v>
      </c>
      <c r="AF183" s="215"/>
      <c r="AG183" s="215"/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215"/>
    </row>
    <row r="184" spans="2:48" ht="15.75" customHeight="1" x14ac:dyDescent="0.2">
      <c r="B184" s="152" t="s">
        <v>294</v>
      </c>
      <c r="C184" s="73" t="s">
        <v>698</v>
      </c>
      <c r="D184" s="197">
        <f t="shared" si="81"/>
        <v>0</v>
      </c>
      <c r="E184" s="196">
        <v>0</v>
      </c>
      <c r="F184" s="201">
        <v>0</v>
      </c>
      <c r="G184" s="196">
        <v>0</v>
      </c>
      <c r="H184" s="196">
        <v>0</v>
      </c>
      <c r="I184" s="197">
        <f t="shared" si="82"/>
        <v>0</v>
      </c>
      <c r="J184" s="196">
        <v>0</v>
      </c>
      <c r="K184" s="196">
        <v>0</v>
      </c>
      <c r="L184" s="196">
        <v>0</v>
      </c>
      <c r="M184" s="196">
        <v>0</v>
      </c>
      <c r="N184" s="197">
        <f t="shared" si="83"/>
        <v>0</v>
      </c>
      <c r="O184" s="196">
        <v>0</v>
      </c>
      <c r="P184" s="196">
        <v>0</v>
      </c>
      <c r="Q184" s="196">
        <v>0</v>
      </c>
      <c r="R184" s="196">
        <v>0</v>
      </c>
      <c r="U184" s="92">
        <f>Раздел2!F184</f>
        <v>0</v>
      </c>
      <c r="V184" s="92">
        <f>Раздел2!F184</f>
        <v>0</v>
      </c>
      <c r="W184" s="92">
        <f>Раздел2!H184</f>
        <v>0</v>
      </c>
      <c r="X184" s="92">
        <f>Раздел2!I184</f>
        <v>0</v>
      </c>
      <c r="Y184" s="92">
        <f>Раздел2!J184</f>
        <v>0</v>
      </c>
      <c r="Z184" s="13">
        <f>Раздел2!K184</f>
        <v>0</v>
      </c>
      <c r="AF184" s="215"/>
      <c r="AG184" s="215"/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215"/>
    </row>
    <row r="185" spans="2:48" ht="21" x14ac:dyDescent="0.2">
      <c r="B185" s="151" t="s">
        <v>295</v>
      </c>
      <c r="C185" s="73" t="s">
        <v>699</v>
      </c>
      <c r="D185" s="197">
        <f t="shared" si="81"/>
        <v>0</v>
      </c>
      <c r="E185" s="196">
        <v>0</v>
      </c>
      <c r="F185" s="201">
        <v>0</v>
      </c>
      <c r="G185" s="196">
        <v>0</v>
      </c>
      <c r="H185" s="196">
        <v>0</v>
      </c>
      <c r="I185" s="197">
        <f t="shared" si="82"/>
        <v>0</v>
      </c>
      <c r="J185" s="196">
        <v>0</v>
      </c>
      <c r="K185" s="196">
        <v>0</v>
      </c>
      <c r="L185" s="196">
        <v>0</v>
      </c>
      <c r="M185" s="196">
        <v>0</v>
      </c>
      <c r="N185" s="197">
        <f t="shared" si="83"/>
        <v>0</v>
      </c>
      <c r="O185" s="196">
        <v>0</v>
      </c>
      <c r="P185" s="196">
        <v>0</v>
      </c>
      <c r="Q185" s="196">
        <v>0</v>
      </c>
      <c r="R185" s="196">
        <v>0</v>
      </c>
      <c r="U185" s="92">
        <f>Раздел2!F185</f>
        <v>0</v>
      </c>
      <c r="V185" s="92">
        <f>Раздел2!F185</f>
        <v>0</v>
      </c>
      <c r="W185" s="92">
        <f>Раздел2!H185</f>
        <v>0</v>
      </c>
      <c r="X185" s="92">
        <f>Раздел2!I185</f>
        <v>0</v>
      </c>
      <c r="Y185" s="92">
        <f>Раздел2!J185</f>
        <v>0</v>
      </c>
      <c r="Z185" s="13">
        <f>Раздел2!K185</f>
        <v>0</v>
      </c>
      <c r="AF185" s="215"/>
      <c r="AG185" s="215"/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215"/>
    </row>
    <row r="186" spans="2:48" ht="15.75" customHeight="1" x14ac:dyDescent="0.2">
      <c r="B186" s="151" t="s">
        <v>61</v>
      </c>
      <c r="C186" s="73" t="s">
        <v>700</v>
      </c>
      <c r="D186" s="197">
        <f t="shared" si="81"/>
        <v>0</v>
      </c>
      <c r="E186" s="196">
        <v>0</v>
      </c>
      <c r="F186" s="201">
        <v>0</v>
      </c>
      <c r="G186" s="196">
        <v>0</v>
      </c>
      <c r="H186" s="196">
        <v>0</v>
      </c>
      <c r="I186" s="197">
        <f t="shared" si="82"/>
        <v>0</v>
      </c>
      <c r="J186" s="196">
        <v>0</v>
      </c>
      <c r="K186" s="196">
        <v>0</v>
      </c>
      <c r="L186" s="196">
        <v>0</v>
      </c>
      <c r="M186" s="196">
        <v>0</v>
      </c>
      <c r="N186" s="197">
        <f t="shared" si="83"/>
        <v>0</v>
      </c>
      <c r="O186" s="196">
        <v>0</v>
      </c>
      <c r="P186" s="196">
        <v>0</v>
      </c>
      <c r="Q186" s="196">
        <v>0</v>
      </c>
      <c r="R186" s="196">
        <v>0</v>
      </c>
      <c r="U186" s="92">
        <f>Раздел2!F186</f>
        <v>0</v>
      </c>
      <c r="V186" s="92">
        <f>Раздел2!F186</f>
        <v>0</v>
      </c>
      <c r="W186" s="92">
        <f>Раздел2!H186</f>
        <v>0</v>
      </c>
      <c r="X186" s="92">
        <f>Раздел2!I186</f>
        <v>0</v>
      </c>
      <c r="Y186" s="92">
        <f>Раздел2!J186</f>
        <v>0</v>
      </c>
      <c r="Z186" s="13">
        <f>Раздел2!K186</f>
        <v>0</v>
      </c>
      <c r="AF186" s="215"/>
      <c r="AG186" s="215"/>
      <c r="AH186" s="215"/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215"/>
    </row>
    <row r="187" spans="2:48" ht="15.75" customHeight="1" x14ac:dyDescent="0.2">
      <c r="B187" s="151" t="s">
        <v>62</v>
      </c>
      <c r="C187" s="73" t="s">
        <v>701</v>
      </c>
      <c r="D187" s="197">
        <f t="shared" si="81"/>
        <v>0</v>
      </c>
      <c r="E187" s="196">
        <v>0</v>
      </c>
      <c r="F187" s="201">
        <v>0</v>
      </c>
      <c r="G187" s="196">
        <v>0</v>
      </c>
      <c r="H187" s="196">
        <v>0</v>
      </c>
      <c r="I187" s="197">
        <f t="shared" si="82"/>
        <v>0</v>
      </c>
      <c r="J187" s="196">
        <v>0</v>
      </c>
      <c r="K187" s="196">
        <v>0</v>
      </c>
      <c r="L187" s="196">
        <v>0</v>
      </c>
      <c r="M187" s="196">
        <v>0</v>
      </c>
      <c r="N187" s="197">
        <f t="shared" si="83"/>
        <v>0</v>
      </c>
      <c r="O187" s="196">
        <v>0</v>
      </c>
      <c r="P187" s="196">
        <v>0</v>
      </c>
      <c r="Q187" s="196">
        <v>0</v>
      </c>
      <c r="R187" s="196">
        <v>0</v>
      </c>
      <c r="U187" s="92">
        <f>Раздел2!F187</f>
        <v>0</v>
      </c>
      <c r="V187" s="92">
        <f>Раздел2!F187</f>
        <v>0</v>
      </c>
      <c r="W187" s="92">
        <f>Раздел2!H187</f>
        <v>0</v>
      </c>
      <c r="X187" s="92">
        <f>Раздел2!I187</f>
        <v>0</v>
      </c>
      <c r="Y187" s="92">
        <f>Раздел2!J187</f>
        <v>0</v>
      </c>
      <c r="Z187" s="13">
        <f>Раздел2!K187</f>
        <v>0</v>
      </c>
      <c r="AF187" s="215"/>
      <c r="AG187" s="215"/>
      <c r="AH187" s="215"/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</row>
    <row r="188" spans="2:48" ht="16.5" customHeight="1" x14ac:dyDescent="0.2">
      <c r="B188" s="151" t="s">
        <v>296</v>
      </c>
      <c r="C188" s="73" t="s">
        <v>702</v>
      </c>
      <c r="D188" s="197">
        <f t="shared" si="81"/>
        <v>0</v>
      </c>
      <c r="E188" s="196">
        <v>0</v>
      </c>
      <c r="F188" s="201">
        <v>0</v>
      </c>
      <c r="G188" s="196">
        <v>0</v>
      </c>
      <c r="H188" s="196">
        <v>0</v>
      </c>
      <c r="I188" s="197">
        <f t="shared" si="82"/>
        <v>0</v>
      </c>
      <c r="J188" s="196">
        <v>0</v>
      </c>
      <c r="K188" s="196">
        <v>0</v>
      </c>
      <c r="L188" s="196">
        <v>0</v>
      </c>
      <c r="M188" s="196">
        <v>0</v>
      </c>
      <c r="N188" s="197">
        <f t="shared" si="83"/>
        <v>0</v>
      </c>
      <c r="O188" s="196">
        <v>0</v>
      </c>
      <c r="P188" s="196">
        <v>0</v>
      </c>
      <c r="Q188" s="196">
        <v>0</v>
      </c>
      <c r="R188" s="196">
        <v>0</v>
      </c>
      <c r="U188" s="92">
        <f>Раздел2!F188</f>
        <v>0</v>
      </c>
      <c r="V188" s="92">
        <f>Раздел2!F188</f>
        <v>0</v>
      </c>
      <c r="W188" s="92">
        <f>Раздел2!H188</f>
        <v>0</v>
      </c>
      <c r="X188" s="92">
        <f>Раздел2!I188</f>
        <v>0</v>
      </c>
      <c r="Y188" s="92">
        <f>Раздел2!J188</f>
        <v>0</v>
      </c>
      <c r="Z188" s="13">
        <f>Раздел2!K188</f>
        <v>0</v>
      </c>
      <c r="AF188" s="215"/>
      <c r="AG188" s="215"/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</row>
    <row r="189" spans="2:48" ht="15.75" customHeight="1" x14ac:dyDescent="0.2">
      <c r="B189" s="151" t="s">
        <v>63</v>
      </c>
      <c r="C189" s="73" t="s">
        <v>703</v>
      </c>
      <c r="D189" s="197">
        <f t="shared" si="81"/>
        <v>0</v>
      </c>
      <c r="E189" s="196">
        <v>0</v>
      </c>
      <c r="F189" s="201">
        <v>0</v>
      </c>
      <c r="G189" s="196">
        <v>0</v>
      </c>
      <c r="H189" s="196">
        <v>0</v>
      </c>
      <c r="I189" s="197">
        <f t="shared" si="82"/>
        <v>0</v>
      </c>
      <c r="J189" s="196">
        <v>0</v>
      </c>
      <c r="K189" s="196">
        <v>0</v>
      </c>
      <c r="L189" s="196">
        <v>0</v>
      </c>
      <c r="M189" s="196">
        <v>0</v>
      </c>
      <c r="N189" s="197">
        <f t="shared" si="83"/>
        <v>0</v>
      </c>
      <c r="O189" s="196">
        <v>0</v>
      </c>
      <c r="P189" s="196">
        <v>0</v>
      </c>
      <c r="Q189" s="196">
        <v>0</v>
      </c>
      <c r="R189" s="196">
        <v>0</v>
      </c>
      <c r="U189" s="92">
        <f>Раздел2!F189</f>
        <v>0</v>
      </c>
      <c r="V189" s="92">
        <f>Раздел2!F189</f>
        <v>0</v>
      </c>
      <c r="W189" s="92">
        <f>Раздел2!H189</f>
        <v>0</v>
      </c>
      <c r="X189" s="92">
        <f>Раздел2!I189</f>
        <v>0</v>
      </c>
      <c r="Y189" s="92">
        <f>Раздел2!J189</f>
        <v>0</v>
      </c>
      <c r="Z189" s="13">
        <f>Раздел2!K189</f>
        <v>0</v>
      </c>
      <c r="AF189" s="215"/>
      <c r="AG189" s="215"/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</row>
    <row r="190" spans="2:48" ht="15.75" customHeight="1" x14ac:dyDescent="0.2">
      <c r="B190" s="151" t="s">
        <v>407</v>
      </c>
      <c r="C190" s="73" t="s">
        <v>704</v>
      </c>
      <c r="D190" s="197">
        <f t="shared" si="81"/>
        <v>0</v>
      </c>
      <c r="E190" s="198">
        <f>SUM(E191:E194)</f>
        <v>0</v>
      </c>
      <c r="F190" s="198">
        <f t="shared" ref="F190:H190" si="102">SUM(F191:F194)</f>
        <v>0</v>
      </c>
      <c r="G190" s="198">
        <f t="shared" si="102"/>
        <v>0</v>
      </c>
      <c r="H190" s="198">
        <f t="shared" si="102"/>
        <v>0</v>
      </c>
      <c r="I190" s="197">
        <f t="shared" si="82"/>
        <v>0</v>
      </c>
      <c r="J190" s="198">
        <f t="shared" ref="J190" si="103">SUM(J191:J194)</f>
        <v>0</v>
      </c>
      <c r="K190" s="198">
        <f t="shared" ref="K190" si="104">SUM(K191:K194)</f>
        <v>0</v>
      </c>
      <c r="L190" s="198">
        <f t="shared" ref="L190" si="105">SUM(L191:L194)</f>
        <v>0</v>
      </c>
      <c r="M190" s="198">
        <f t="shared" ref="M190" si="106">SUM(M191:M194)</f>
        <v>0</v>
      </c>
      <c r="N190" s="197">
        <f t="shared" si="83"/>
        <v>0</v>
      </c>
      <c r="O190" s="198">
        <f t="shared" ref="O190" si="107">SUM(O191:O194)</f>
        <v>0</v>
      </c>
      <c r="P190" s="198">
        <f t="shared" ref="P190" si="108">SUM(P191:P194)</f>
        <v>0</v>
      </c>
      <c r="Q190" s="198">
        <f t="shared" ref="Q190" si="109">SUM(Q191:Q194)</f>
        <v>0</v>
      </c>
      <c r="R190" s="198">
        <f t="shared" ref="R190" si="110">SUM(R191:R194)</f>
        <v>0</v>
      </c>
      <c r="U190" s="92">
        <f>Раздел2!F190</f>
        <v>0</v>
      </c>
      <c r="V190" s="92">
        <f>Раздел2!F190</f>
        <v>0</v>
      </c>
      <c r="W190" s="92">
        <f>Раздел2!H190</f>
        <v>0</v>
      </c>
      <c r="X190" s="92">
        <f>Раздел2!I190</f>
        <v>0</v>
      </c>
      <c r="Y190" s="92">
        <f>Раздел2!J190</f>
        <v>0</v>
      </c>
      <c r="Z190" s="13">
        <f>Раздел2!K190</f>
        <v>0</v>
      </c>
      <c r="AF190" s="215"/>
      <c r="AG190" s="215"/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</row>
    <row r="191" spans="2:48" ht="21" x14ac:dyDescent="0.2">
      <c r="B191" s="152" t="s">
        <v>438</v>
      </c>
      <c r="C191" s="73" t="s">
        <v>705</v>
      </c>
      <c r="D191" s="197">
        <f t="shared" si="81"/>
        <v>0</v>
      </c>
      <c r="E191" s="195">
        <v>0</v>
      </c>
      <c r="F191" s="201">
        <v>0</v>
      </c>
      <c r="G191" s="196">
        <v>0</v>
      </c>
      <c r="H191" s="196">
        <v>0</v>
      </c>
      <c r="I191" s="197">
        <f t="shared" si="82"/>
        <v>0</v>
      </c>
      <c r="J191" s="196">
        <v>0</v>
      </c>
      <c r="K191" s="196">
        <v>0</v>
      </c>
      <c r="L191" s="196">
        <v>0</v>
      </c>
      <c r="M191" s="196">
        <v>0</v>
      </c>
      <c r="N191" s="197">
        <f t="shared" si="83"/>
        <v>0</v>
      </c>
      <c r="O191" s="196">
        <v>0</v>
      </c>
      <c r="P191" s="196">
        <v>0</v>
      </c>
      <c r="Q191" s="196">
        <v>0</v>
      </c>
      <c r="R191" s="196">
        <v>0</v>
      </c>
      <c r="U191" s="92">
        <f>Раздел2!F191</f>
        <v>0</v>
      </c>
      <c r="V191" s="92">
        <f>Раздел2!F191</f>
        <v>0</v>
      </c>
      <c r="W191" s="92">
        <f>Раздел2!H191</f>
        <v>0</v>
      </c>
      <c r="X191" s="92">
        <f>Раздел2!I191</f>
        <v>0</v>
      </c>
      <c r="Y191" s="92">
        <f>Раздел2!J191</f>
        <v>0</v>
      </c>
      <c r="Z191" s="13">
        <f>Раздел2!K191</f>
        <v>0</v>
      </c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</row>
    <row r="192" spans="2:48" ht="15.75" customHeight="1" x14ac:dyDescent="0.2">
      <c r="B192" s="152" t="s">
        <v>350</v>
      </c>
      <c r="C192" s="73" t="s">
        <v>706</v>
      </c>
      <c r="D192" s="197">
        <f t="shared" si="81"/>
        <v>0</v>
      </c>
      <c r="E192" s="195">
        <v>0</v>
      </c>
      <c r="F192" s="201">
        <v>0</v>
      </c>
      <c r="G192" s="196">
        <v>0</v>
      </c>
      <c r="H192" s="196">
        <v>0</v>
      </c>
      <c r="I192" s="197">
        <f t="shared" si="82"/>
        <v>0</v>
      </c>
      <c r="J192" s="196">
        <v>0</v>
      </c>
      <c r="K192" s="196">
        <v>0</v>
      </c>
      <c r="L192" s="196">
        <v>0</v>
      </c>
      <c r="M192" s="196">
        <v>0</v>
      </c>
      <c r="N192" s="197">
        <f t="shared" si="83"/>
        <v>0</v>
      </c>
      <c r="O192" s="196">
        <v>0</v>
      </c>
      <c r="P192" s="196">
        <v>0</v>
      </c>
      <c r="Q192" s="196">
        <v>0</v>
      </c>
      <c r="R192" s="196">
        <v>0</v>
      </c>
      <c r="U192" s="92">
        <f>Раздел2!F192</f>
        <v>0</v>
      </c>
      <c r="V192" s="92">
        <f>Раздел2!F192</f>
        <v>0</v>
      </c>
      <c r="W192" s="92">
        <f>Раздел2!H192</f>
        <v>0</v>
      </c>
      <c r="X192" s="92">
        <f>Раздел2!I192</f>
        <v>0</v>
      </c>
      <c r="Y192" s="92">
        <f>Раздел2!J192</f>
        <v>0</v>
      </c>
      <c r="Z192" s="13">
        <f>Раздел2!K192</f>
        <v>0</v>
      </c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</row>
    <row r="193" spans="2:48" ht="15.75" customHeight="1" x14ac:dyDescent="0.2">
      <c r="B193" s="152" t="s">
        <v>351</v>
      </c>
      <c r="C193" s="73" t="s">
        <v>707</v>
      </c>
      <c r="D193" s="197">
        <f t="shared" si="81"/>
        <v>0</v>
      </c>
      <c r="E193" s="195">
        <v>0</v>
      </c>
      <c r="F193" s="201">
        <v>0</v>
      </c>
      <c r="G193" s="196">
        <v>0</v>
      </c>
      <c r="H193" s="196">
        <v>0</v>
      </c>
      <c r="I193" s="197">
        <f t="shared" si="82"/>
        <v>0</v>
      </c>
      <c r="J193" s="196">
        <v>0</v>
      </c>
      <c r="K193" s="196">
        <v>0</v>
      </c>
      <c r="L193" s="196">
        <v>0</v>
      </c>
      <c r="M193" s="196">
        <v>0</v>
      </c>
      <c r="N193" s="197">
        <f t="shared" si="83"/>
        <v>0</v>
      </c>
      <c r="O193" s="196">
        <v>0</v>
      </c>
      <c r="P193" s="196">
        <v>0</v>
      </c>
      <c r="Q193" s="196">
        <v>0</v>
      </c>
      <c r="R193" s="196">
        <v>0</v>
      </c>
      <c r="U193" s="92">
        <f>Раздел2!F193</f>
        <v>0</v>
      </c>
      <c r="V193" s="92">
        <f>Раздел2!F193</f>
        <v>0</v>
      </c>
      <c r="W193" s="92">
        <f>Раздел2!H193</f>
        <v>0</v>
      </c>
      <c r="X193" s="92">
        <f>Раздел2!I193</f>
        <v>0</v>
      </c>
      <c r="Y193" s="92">
        <f>Раздел2!J193</f>
        <v>0</v>
      </c>
      <c r="Z193" s="13">
        <f>Раздел2!K193</f>
        <v>0</v>
      </c>
    </row>
    <row r="194" spans="2:48" ht="15.75" customHeight="1" x14ac:dyDescent="0.2">
      <c r="B194" s="152" t="s">
        <v>352</v>
      </c>
      <c r="C194" s="73" t="s">
        <v>708</v>
      </c>
      <c r="D194" s="197">
        <f t="shared" si="81"/>
        <v>0</v>
      </c>
      <c r="E194" s="195">
        <v>0</v>
      </c>
      <c r="F194" s="201">
        <v>0</v>
      </c>
      <c r="G194" s="196">
        <v>0</v>
      </c>
      <c r="H194" s="196">
        <v>0</v>
      </c>
      <c r="I194" s="197">
        <f t="shared" si="82"/>
        <v>0</v>
      </c>
      <c r="J194" s="196">
        <v>0</v>
      </c>
      <c r="K194" s="196">
        <v>0</v>
      </c>
      <c r="L194" s="196">
        <v>0</v>
      </c>
      <c r="M194" s="196">
        <v>0</v>
      </c>
      <c r="N194" s="197">
        <f t="shared" si="83"/>
        <v>0</v>
      </c>
      <c r="O194" s="196">
        <v>0</v>
      </c>
      <c r="P194" s="196">
        <v>0</v>
      </c>
      <c r="Q194" s="196">
        <v>0</v>
      </c>
      <c r="R194" s="196">
        <v>0</v>
      </c>
      <c r="U194" s="92">
        <f>Раздел2!F194</f>
        <v>0</v>
      </c>
      <c r="V194" s="92">
        <f>Раздел2!F194</f>
        <v>0</v>
      </c>
      <c r="W194" s="92">
        <f>Раздел2!H194</f>
        <v>0</v>
      </c>
      <c r="X194" s="92">
        <f>Раздел2!I194</f>
        <v>0</v>
      </c>
      <c r="Y194" s="92">
        <f>Раздел2!J194</f>
        <v>0</v>
      </c>
      <c r="Z194" s="13">
        <f>Раздел2!K194</f>
        <v>0</v>
      </c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</row>
    <row r="195" spans="2:48" ht="15.75" customHeight="1" x14ac:dyDescent="0.2">
      <c r="B195" s="151" t="s">
        <v>297</v>
      </c>
      <c r="C195" s="73" t="s">
        <v>709</v>
      </c>
      <c r="D195" s="197">
        <f t="shared" si="81"/>
        <v>0</v>
      </c>
      <c r="E195" s="196">
        <v>0</v>
      </c>
      <c r="F195" s="201">
        <v>0</v>
      </c>
      <c r="G195" s="196">
        <v>0</v>
      </c>
      <c r="H195" s="196">
        <v>0</v>
      </c>
      <c r="I195" s="197">
        <f t="shared" si="82"/>
        <v>0</v>
      </c>
      <c r="J195" s="196">
        <v>0</v>
      </c>
      <c r="K195" s="196">
        <v>0</v>
      </c>
      <c r="L195" s="196">
        <v>0</v>
      </c>
      <c r="M195" s="196">
        <v>0</v>
      </c>
      <c r="N195" s="197">
        <f t="shared" si="83"/>
        <v>0</v>
      </c>
      <c r="O195" s="196">
        <v>0</v>
      </c>
      <c r="P195" s="196">
        <v>0</v>
      </c>
      <c r="Q195" s="196">
        <v>0</v>
      </c>
      <c r="R195" s="196">
        <v>0</v>
      </c>
      <c r="U195" s="92">
        <f>Раздел2!F195</f>
        <v>0</v>
      </c>
      <c r="V195" s="92">
        <f>Раздел2!F195</f>
        <v>0</v>
      </c>
      <c r="W195" s="92">
        <f>Раздел2!H195</f>
        <v>0</v>
      </c>
      <c r="X195" s="92">
        <f>Раздел2!I195</f>
        <v>0</v>
      </c>
      <c r="Y195" s="92">
        <f>Раздел2!J195</f>
        <v>0</v>
      </c>
      <c r="Z195" s="13">
        <f>Раздел2!K195</f>
        <v>0</v>
      </c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</row>
    <row r="196" spans="2:48" ht="15.75" customHeight="1" x14ac:dyDescent="0.2">
      <c r="B196" s="151" t="s">
        <v>408</v>
      </c>
      <c r="C196" s="73" t="s">
        <v>710</v>
      </c>
      <c r="D196" s="197">
        <f t="shared" si="81"/>
        <v>0</v>
      </c>
      <c r="E196" s="198">
        <f>SUM(E197:E199)</f>
        <v>0</v>
      </c>
      <c r="F196" s="198">
        <f t="shared" ref="F196:H196" si="111">SUM(F197:F199)</f>
        <v>0</v>
      </c>
      <c r="G196" s="198">
        <f t="shared" si="111"/>
        <v>0</v>
      </c>
      <c r="H196" s="198">
        <f t="shared" si="111"/>
        <v>0</v>
      </c>
      <c r="I196" s="197">
        <f t="shared" si="82"/>
        <v>0</v>
      </c>
      <c r="J196" s="198">
        <f t="shared" ref="J196" si="112">SUM(J197:J199)</f>
        <v>0</v>
      </c>
      <c r="K196" s="198">
        <f t="shared" ref="K196" si="113">SUM(K197:K199)</f>
        <v>0</v>
      </c>
      <c r="L196" s="198">
        <f t="shared" ref="L196" si="114">SUM(L197:L199)</f>
        <v>0</v>
      </c>
      <c r="M196" s="198">
        <f t="shared" ref="M196" si="115">SUM(M197:M199)</f>
        <v>0</v>
      </c>
      <c r="N196" s="197">
        <f t="shared" si="83"/>
        <v>0</v>
      </c>
      <c r="O196" s="198">
        <f t="shared" ref="O196" si="116">SUM(O197:O199)</f>
        <v>0</v>
      </c>
      <c r="P196" s="198">
        <f t="shared" ref="P196" si="117">SUM(P197:P199)</f>
        <v>0</v>
      </c>
      <c r="Q196" s="198">
        <f t="shared" ref="Q196" si="118">SUM(Q197:Q199)</f>
        <v>0</v>
      </c>
      <c r="R196" s="198">
        <f t="shared" ref="R196" si="119">SUM(R197:R199)</f>
        <v>0</v>
      </c>
      <c r="U196" s="92">
        <f>Раздел2!F196</f>
        <v>0</v>
      </c>
      <c r="V196" s="92">
        <f>Раздел2!F196</f>
        <v>0</v>
      </c>
      <c r="W196" s="92">
        <f>Раздел2!H196</f>
        <v>0</v>
      </c>
      <c r="X196" s="92">
        <f>Раздел2!I196</f>
        <v>0</v>
      </c>
      <c r="Y196" s="92">
        <f>Раздел2!J196</f>
        <v>0</v>
      </c>
      <c r="Z196" s="13">
        <f>Раздел2!K196</f>
        <v>0</v>
      </c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</row>
    <row r="197" spans="2:48" ht="21" customHeight="1" x14ac:dyDescent="0.2">
      <c r="B197" s="152" t="s">
        <v>437</v>
      </c>
      <c r="C197" s="73" t="s">
        <v>711</v>
      </c>
      <c r="D197" s="197">
        <f t="shared" si="81"/>
        <v>0</v>
      </c>
      <c r="E197" s="196">
        <v>0</v>
      </c>
      <c r="F197" s="201">
        <v>0</v>
      </c>
      <c r="G197" s="196">
        <v>0</v>
      </c>
      <c r="H197" s="196">
        <v>0</v>
      </c>
      <c r="I197" s="197">
        <f t="shared" si="82"/>
        <v>0</v>
      </c>
      <c r="J197" s="196">
        <v>0</v>
      </c>
      <c r="K197" s="196">
        <v>0</v>
      </c>
      <c r="L197" s="196">
        <v>0</v>
      </c>
      <c r="M197" s="196">
        <v>0</v>
      </c>
      <c r="N197" s="197">
        <f t="shared" si="83"/>
        <v>0</v>
      </c>
      <c r="O197" s="196">
        <v>0</v>
      </c>
      <c r="P197" s="196">
        <v>0</v>
      </c>
      <c r="Q197" s="196">
        <v>0</v>
      </c>
      <c r="R197" s="196">
        <v>0</v>
      </c>
      <c r="U197" s="92">
        <f>Раздел2!F197</f>
        <v>0</v>
      </c>
      <c r="V197" s="92">
        <f>Раздел2!F197</f>
        <v>0</v>
      </c>
      <c r="W197" s="92">
        <f>Раздел2!H197</f>
        <v>0</v>
      </c>
      <c r="X197" s="92">
        <f>Раздел2!I197</f>
        <v>0</v>
      </c>
      <c r="Y197" s="92">
        <f>Раздел2!J197</f>
        <v>0</v>
      </c>
      <c r="Z197" s="13">
        <f>Раздел2!K197</f>
        <v>0</v>
      </c>
      <c r="AF197" s="215"/>
      <c r="AG197" s="215"/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</row>
    <row r="198" spans="2:48" ht="15.75" customHeight="1" x14ac:dyDescent="0.2">
      <c r="B198" s="151" t="s">
        <v>343</v>
      </c>
      <c r="C198" s="73" t="s">
        <v>712</v>
      </c>
      <c r="D198" s="197">
        <f t="shared" si="81"/>
        <v>0</v>
      </c>
      <c r="E198" s="196">
        <v>0</v>
      </c>
      <c r="F198" s="201">
        <v>0</v>
      </c>
      <c r="G198" s="196">
        <v>0</v>
      </c>
      <c r="H198" s="196">
        <v>0</v>
      </c>
      <c r="I198" s="197">
        <f t="shared" si="82"/>
        <v>0</v>
      </c>
      <c r="J198" s="196">
        <v>0</v>
      </c>
      <c r="K198" s="196">
        <v>0</v>
      </c>
      <c r="L198" s="196">
        <v>0</v>
      </c>
      <c r="M198" s="196">
        <v>0</v>
      </c>
      <c r="N198" s="197">
        <f t="shared" si="83"/>
        <v>0</v>
      </c>
      <c r="O198" s="196">
        <v>0</v>
      </c>
      <c r="P198" s="196">
        <v>0</v>
      </c>
      <c r="Q198" s="196">
        <v>0</v>
      </c>
      <c r="R198" s="196">
        <v>0</v>
      </c>
      <c r="U198" s="92">
        <f>Раздел2!F198</f>
        <v>0</v>
      </c>
      <c r="V198" s="92">
        <f>Раздел2!F198</f>
        <v>0</v>
      </c>
      <c r="W198" s="92">
        <f>Раздел2!H198</f>
        <v>0</v>
      </c>
      <c r="X198" s="92">
        <f>Раздел2!I198</f>
        <v>0</v>
      </c>
      <c r="Y198" s="92">
        <f>Раздел2!J198</f>
        <v>0</v>
      </c>
      <c r="Z198" s="13">
        <f>Раздел2!K198</f>
        <v>0</v>
      </c>
      <c r="AF198" s="215"/>
      <c r="AG198" s="215"/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</row>
    <row r="199" spans="2:48" ht="15.75" customHeight="1" x14ac:dyDescent="0.2">
      <c r="B199" s="151" t="s">
        <v>344</v>
      </c>
      <c r="C199" s="73" t="s">
        <v>713</v>
      </c>
      <c r="D199" s="197">
        <f t="shared" si="81"/>
        <v>0</v>
      </c>
      <c r="E199" s="196">
        <v>0</v>
      </c>
      <c r="F199" s="201">
        <v>0</v>
      </c>
      <c r="G199" s="196">
        <v>0</v>
      </c>
      <c r="H199" s="196">
        <v>0</v>
      </c>
      <c r="I199" s="197">
        <f t="shared" si="82"/>
        <v>0</v>
      </c>
      <c r="J199" s="196">
        <v>0</v>
      </c>
      <c r="K199" s="196">
        <v>0</v>
      </c>
      <c r="L199" s="196">
        <v>0</v>
      </c>
      <c r="M199" s="196">
        <v>0</v>
      </c>
      <c r="N199" s="197">
        <f t="shared" si="83"/>
        <v>0</v>
      </c>
      <c r="O199" s="196">
        <v>0</v>
      </c>
      <c r="P199" s="196">
        <v>0</v>
      </c>
      <c r="Q199" s="196">
        <v>0</v>
      </c>
      <c r="R199" s="196">
        <v>0</v>
      </c>
      <c r="U199" s="92">
        <f>Раздел2!F199</f>
        <v>0</v>
      </c>
      <c r="V199" s="92">
        <f>Раздел2!F199</f>
        <v>0</v>
      </c>
      <c r="W199" s="92">
        <f>Раздел2!H199</f>
        <v>0</v>
      </c>
      <c r="X199" s="92">
        <f>Раздел2!I199</f>
        <v>0</v>
      </c>
      <c r="Y199" s="92">
        <f>Раздел2!J199</f>
        <v>0</v>
      </c>
      <c r="Z199" s="13">
        <f>Раздел2!K199</f>
        <v>0</v>
      </c>
    </row>
    <row r="200" spans="2:48" ht="15.75" customHeight="1" x14ac:dyDescent="0.2">
      <c r="B200" s="151" t="s">
        <v>298</v>
      </c>
      <c r="C200" s="73" t="s">
        <v>714</v>
      </c>
      <c r="D200" s="197">
        <f t="shared" si="81"/>
        <v>0</v>
      </c>
      <c r="E200" s="196">
        <v>0</v>
      </c>
      <c r="F200" s="201">
        <v>0</v>
      </c>
      <c r="G200" s="196">
        <v>0</v>
      </c>
      <c r="H200" s="196">
        <v>0</v>
      </c>
      <c r="I200" s="197">
        <f t="shared" si="82"/>
        <v>0</v>
      </c>
      <c r="J200" s="196">
        <v>0</v>
      </c>
      <c r="K200" s="196">
        <v>0</v>
      </c>
      <c r="L200" s="196">
        <v>0</v>
      </c>
      <c r="M200" s="196">
        <v>0</v>
      </c>
      <c r="N200" s="197">
        <f t="shared" si="83"/>
        <v>0</v>
      </c>
      <c r="O200" s="196">
        <v>0</v>
      </c>
      <c r="P200" s="196">
        <v>0</v>
      </c>
      <c r="Q200" s="196">
        <v>0</v>
      </c>
      <c r="R200" s="196">
        <v>0</v>
      </c>
      <c r="U200" s="92">
        <f>Раздел2!F200</f>
        <v>0</v>
      </c>
      <c r="V200" s="92">
        <f>Раздел2!F200</f>
        <v>0</v>
      </c>
      <c r="W200" s="92">
        <f>Раздел2!H200</f>
        <v>0</v>
      </c>
      <c r="X200" s="92">
        <f>Раздел2!I200</f>
        <v>0</v>
      </c>
      <c r="Y200" s="92">
        <f>Раздел2!J200</f>
        <v>0</v>
      </c>
      <c r="Z200" s="13">
        <f>Раздел2!K200</f>
        <v>0</v>
      </c>
      <c r="AF200" s="215"/>
      <c r="AG200" s="215"/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</row>
    <row r="201" spans="2:48" ht="15.75" customHeight="1" x14ac:dyDescent="0.2">
      <c r="B201" s="151" t="s">
        <v>64</v>
      </c>
      <c r="C201" s="73" t="s">
        <v>715</v>
      </c>
      <c r="D201" s="197">
        <f t="shared" ref="D201:D249" si="120">SUM(E201:H201)</f>
        <v>0</v>
      </c>
      <c r="E201" s="196">
        <v>0</v>
      </c>
      <c r="F201" s="201">
        <v>0</v>
      </c>
      <c r="G201" s="196">
        <v>0</v>
      </c>
      <c r="H201" s="196">
        <v>0</v>
      </c>
      <c r="I201" s="197">
        <f t="shared" ref="I201:I249" si="121">SUM(J201:M201)</f>
        <v>0</v>
      </c>
      <c r="J201" s="196">
        <v>0</v>
      </c>
      <c r="K201" s="196">
        <v>0</v>
      </c>
      <c r="L201" s="196">
        <v>0</v>
      </c>
      <c r="M201" s="196">
        <v>0</v>
      </c>
      <c r="N201" s="197">
        <f t="shared" ref="N201:N249" si="122">SUM(O201:R201)</f>
        <v>0</v>
      </c>
      <c r="O201" s="196">
        <v>0</v>
      </c>
      <c r="P201" s="196">
        <v>0</v>
      </c>
      <c r="Q201" s="196">
        <v>0</v>
      </c>
      <c r="R201" s="196">
        <v>0</v>
      </c>
      <c r="U201" s="92">
        <f>Раздел2!F201</f>
        <v>0</v>
      </c>
      <c r="V201" s="92">
        <f>Раздел2!F201</f>
        <v>0</v>
      </c>
      <c r="W201" s="92">
        <f>Раздел2!H201</f>
        <v>0</v>
      </c>
      <c r="X201" s="92">
        <f>Раздел2!I201</f>
        <v>0</v>
      </c>
      <c r="Y201" s="92">
        <f>Раздел2!J201</f>
        <v>0</v>
      </c>
      <c r="Z201" s="13">
        <f>Раздел2!K201</f>
        <v>0</v>
      </c>
      <c r="AF201" s="215"/>
      <c r="AG201" s="215"/>
      <c r="AH201" s="215"/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</row>
    <row r="202" spans="2:48" ht="15.75" customHeight="1" x14ac:dyDescent="0.2">
      <c r="B202" s="151" t="s">
        <v>65</v>
      </c>
      <c r="C202" s="73" t="s">
        <v>716</v>
      </c>
      <c r="D202" s="197">
        <f t="shared" si="120"/>
        <v>0</v>
      </c>
      <c r="E202" s="196">
        <v>0</v>
      </c>
      <c r="F202" s="201">
        <v>0</v>
      </c>
      <c r="G202" s="196">
        <v>0</v>
      </c>
      <c r="H202" s="196">
        <v>0</v>
      </c>
      <c r="I202" s="197">
        <f t="shared" si="121"/>
        <v>0</v>
      </c>
      <c r="J202" s="196">
        <v>0</v>
      </c>
      <c r="K202" s="196">
        <v>0</v>
      </c>
      <c r="L202" s="196">
        <v>0</v>
      </c>
      <c r="M202" s="196">
        <v>0</v>
      </c>
      <c r="N202" s="197">
        <f t="shared" si="122"/>
        <v>0</v>
      </c>
      <c r="O202" s="196">
        <v>0</v>
      </c>
      <c r="P202" s="196">
        <v>0</v>
      </c>
      <c r="Q202" s="196">
        <v>0</v>
      </c>
      <c r="R202" s="196">
        <v>0</v>
      </c>
      <c r="U202" s="92">
        <f>Раздел2!F202</f>
        <v>0</v>
      </c>
      <c r="V202" s="92">
        <f>Раздел2!F202</f>
        <v>0</v>
      </c>
      <c r="W202" s="92">
        <f>Раздел2!H202</f>
        <v>0</v>
      </c>
      <c r="X202" s="92">
        <f>Раздел2!I202</f>
        <v>0</v>
      </c>
      <c r="Y202" s="92">
        <f>Раздел2!J202</f>
        <v>0</v>
      </c>
      <c r="Z202" s="13">
        <f>Раздел2!K202</f>
        <v>0</v>
      </c>
      <c r="AF202" s="215"/>
      <c r="AG202" s="215"/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</row>
    <row r="203" spans="2:48" ht="15.75" customHeight="1" x14ac:dyDescent="0.2">
      <c r="B203" s="151" t="s">
        <v>66</v>
      </c>
      <c r="C203" s="73" t="s">
        <v>717</v>
      </c>
      <c r="D203" s="197">
        <f t="shared" si="120"/>
        <v>0</v>
      </c>
      <c r="E203" s="196">
        <v>0</v>
      </c>
      <c r="F203" s="201">
        <v>0</v>
      </c>
      <c r="G203" s="196">
        <v>0</v>
      </c>
      <c r="H203" s="196">
        <v>0</v>
      </c>
      <c r="I203" s="197">
        <f t="shared" si="121"/>
        <v>0</v>
      </c>
      <c r="J203" s="196">
        <v>0</v>
      </c>
      <c r="K203" s="196">
        <v>0</v>
      </c>
      <c r="L203" s="196">
        <v>0</v>
      </c>
      <c r="M203" s="196">
        <v>0</v>
      </c>
      <c r="N203" s="197">
        <f t="shared" si="122"/>
        <v>0</v>
      </c>
      <c r="O203" s="196">
        <v>0</v>
      </c>
      <c r="P203" s="196">
        <v>0</v>
      </c>
      <c r="Q203" s="196">
        <v>0</v>
      </c>
      <c r="R203" s="196">
        <v>0</v>
      </c>
      <c r="U203" s="92">
        <f>Раздел2!F203</f>
        <v>0</v>
      </c>
      <c r="V203" s="92">
        <f>Раздел2!F203</f>
        <v>0</v>
      </c>
      <c r="W203" s="92">
        <f>Раздел2!H203</f>
        <v>0</v>
      </c>
      <c r="X203" s="92">
        <f>Раздел2!I203</f>
        <v>0</v>
      </c>
      <c r="Y203" s="92">
        <f>Раздел2!J203</f>
        <v>0</v>
      </c>
      <c r="Z203" s="13">
        <f>Раздел2!K203</f>
        <v>0</v>
      </c>
      <c r="AF203" s="215"/>
      <c r="AG203" s="215"/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</row>
    <row r="204" spans="2:48" ht="15.75" customHeight="1" x14ac:dyDescent="0.2">
      <c r="B204" s="151" t="s">
        <v>67</v>
      </c>
      <c r="C204" s="73" t="s">
        <v>718</v>
      </c>
      <c r="D204" s="197">
        <f t="shared" si="120"/>
        <v>0</v>
      </c>
      <c r="E204" s="196">
        <v>0</v>
      </c>
      <c r="F204" s="201">
        <v>0</v>
      </c>
      <c r="G204" s="196">
        <v>0</v>
      </c>
      <c r="H204" s="196">
        <v>0</v>
      </c>
      <c r="I204" s="197">
        <f t="shared" si="121"/>
        <v>0</v>
      </c>
      <c r="J204" s="196">
        <v>0</v>
      </c>
      <c r="K204" s="196">
        <v>0</v>
      </c>
      <c r="L204" s="196">
        <v>0</v>
      </c>
      <c r="M204" s="196">
        <v>0</v>
      </c>
      <c r="N204" s="197">
        <f t="shared" si="122"/>
        <v>0</v>
      </c>
      <c r="O204" s="196">
        <v>0</v>
      </c>
      <c r="P204" s="196">
        <v>0</v>
      </c>
      <c r="Q204" s="196">
        <v>0</v>
      </c>
      <c r="R204" s="196">
        <v>0</v>
      </c>
      <c r="U204" s="92">
        <f>Раздел2!F204</f>
        <v>0</v>
      </c>
      <c r="V204" s="92">
        <f>Раздел2!F204</f>
        <v>0</v>
      </c>
      <c r="W204" s="92">
        <f>Раздел2!H204</f>
        <v>0</v>
      </c>
      <c r="X204" s="92">
        <f>Раздел2!I204</f>
        <v>0</v>
      </c>
      <c r="Y204" s="92">
        <f>Раздел2!J204</f>
        <v>0</v>
      </c>
      <c r="Z204" s="13">
        <f>Раздел2!K204</f>
        <v>0</v>
      </c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</row>
    <row r="205" spans="2:48" ht="15.75" customHeight="1" x14ac:dyDescent="0.2">
      <c r="B205" s="151" t="s">
        <v>68</v>
      </c>
      <c r="C205" s="73" t="s">
        <v>719</v>
      </c>
      <c r="D205" s="197">
        <f t="shared" si="120"/>
        <v>0</v>
      </c>
      <c r="E205" s="196">
        <v>0</v>
      </c>
      <c r="F205" s="201">
        <v>0</v>
      </c>
      <c r="G205" s="196">
        <v>0</v>
      </c>
      <c r="H205" s="196">
        <v>0</v>
      </c>
      <c r="I205" s="197">
        <f t="shared" si="121"/>
        <v>0</v>
      </c>
      <c r="J205" s="196">
        <v>0</v>
      </c>
      <c r="K205" s="196">
        <v>0</v>
      </c>
      <c r="L205" s="196">
        <v>0</v>
      </c>
      <c r="M205" s="196">
        <v>0</v>
      </c>
      <c r="N205" s="197">
        <f t="shared" si="122"/>
        <v>0</v>
      </c>
      <c r="O205" s="196">
        <v>0</v>
      </c>
      <c r="P205" s="196">
        <v>0</v>
      </c>
      <c r="Q205" s="196">
        <v>0</v>
      </c>
      <c r="R205" s="196">
        <v>0</v>
      </c>
      <c r="U205" s="92">
        <f>Раздел2!F205</f>
        <v>0</v>
      </c>
      <c r="V205" s="92">
        <f>Раздел2!F205</f>
        <v>0</v>
      </c>
      <c r="W205" s="92">
        <f>Раздел2!H205</f>
        <v>0</v>
      </c>
      <c r="X205" s="92">
        <f>Раздел2!I205</f>
        <v>0</v>
      </c>
      <c r="Y205" s="92">
        <f>Раздел2!J205</f>
        <v>0</v>
      </c>
      <c r="Z205" s="13">
        <f>Раздел2!K205</f>
        <v>0</v>
      </c>
      <c r="AF205" s="215"/>
      <c r="AG205" s="215"/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</row>
    <row r="206" spans="2:48" ht="15.75" customHeight="1" x14ac:dyDescent="0.2">
      <c r="B206" s="151" t="s">
        <v>409</v>
      </c>
      <c r="C206" s="73" t="s">
        <v>720</v>
      </c>
      <c r="D206" s="197">
        <f t="shared" si="120"/>
        <v>0</v>
      </c>
      <c r="E206" s="198">
        <f>SUM(E207:E208)</f>
        <v>0</v>
      </c>
      <c r="F206" s="198">
        <f t="shared" ref="F206:H206" si="123">SUM(F207:F208)</f>
        <v>0</v>
      </c>
      <c r="G206" s="198">
        <f t="shared" si="123"/>
        <v>0</v>
      </c>
      <c r="H206" s="198">
        <f t="shared" si="123"/>
        <v>0</v>
      </c>
      <c r="I206" s="197">
        <f t="shared" si="121"/>
        <v>0</v>
      </c>
      <c r="J206" s="198">
        <f t="shared" ref="J206" si="124">SUM(J207:J208)</f>
        <v>0</v>
      </c>
      <c r="K206" s="198">
        <f t="shared" ref="K206" si="125">SUM(K207:K208)</f>
        <v>0</v>
      </c>
      <c r="L206" s="198">
        <f t="shared" ref="L206" si="126">SUM(L207:L208)</f>
        <v>0</v>
      </c>
      <c r="M206" s="198">
        <f t="shared" ref="M206" si="127">SUM(M207:M208)</f>
        <v>0</v>
      </c>
      <c r="N206" s="197">
        <f t="shared" si="122"/>
        <v>0</v>
      </c>
      <c r="O206" s="198">
        <f t="shared" ref="O206" si="128">SUM(O207:O208)</f>
        <v>0</v>
      </c>
      <c r="P206" s="198">
        <f t="shared" ref="P206" si="129">SUM(P207:P208)</f>
        <v>0</v>
      </c>
      <c r="Q206" s="198">
        <f t="shared" ref="Q206" si="130">SUM(Q207:Q208)</f>
        <v>0</v>
      </c>
      <c r="R206" s="198">
        <f t="shared" ref="R206" si="131">SUM(R207:R208)</f>
        <v>0</v>
      </c>
      <c r="U206" s="92">
        <f>Раздел2!F206</f>
        <v>0</v>
      </c>
      <c r="V206" s="92">
        <f>Раздел2!F206</f>
        <v>0</v>
      </c>
      <c r="W206" s="92">
        <f>Раздел2!H206</f>
        <v>0</v>
      </c>
      <c r="X206" s="92">
        <f>Раздел2!I206</f>
        <v>0</v>
      </c>
      <c r="Y206" s="92">
        <f>Раздел2!J206</f>
        <v>0</v>
      </c>
      <c r="Z206" s="13">
        <f>Раздел2!K206</f>
        <v>0</v>
      </c>
      <c r="AF206" s="215"/>
      <c r="AG206" s="215"/>
      <c r="AH206" s="215"/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5"/>
      <c r="AT206" s="215"/>
      <c r="AU206" s="215"/>
      <c r="AV206" s="215"/>
    </row>
    <row r="207" spans="2:48" ht="21" customHeight="1" x14ac:dyDescent="0.2">
      <c r="B207" s="152" t="s">
        <v>439</v>
      </c>
      <c r="C207" s="73" t="s">
        <v>721</v>
      </c>
      <c r="D207" s="197">
        <f t="shared" si="120"/>
        <v>0</v>
      </c>
      <c r="E207" s="196">
        <v>0</v>
      </c>
      <c r="F207" s="201">
        <v>0</v>
      </c>
      <c r="G207" s="196">
        <v>0</v>
      </c>
      <c r="H207" s="196">
        <v>0</v>
      </c>
      <c r="I207" s="197">
        <f t="shared" si="121"/>
        <v>0</v>
      </c>
      <c r="J207" s="196">
        <v>0</v>
      </c>
      <c r="K207" s="196">
        <v>0</v>
      </c>
      <c r="L207" s="196">
        <v>0</v>
      </c>
      <c r="M207" s="196">
        <v>0</v>
      </c>
      <c r="N207" s="197">
        <f t="shared" si="122"/>
        <v>0</v>
      </c>
      <c r="O207" s="196">
        <v>0</v>
      </c>
      <c r="P207" s="196">
        <v>0</v>
      </c>
      <c r="Q207" s="196">
        <v>0</v>
      </c>
      <c r="R207" s="196">
        <v>0</v>
      </c>
      <c r="U207" s="92">
        <f>Раздел2!F207</f>
        <v>0</v>
      </c>
      <c r="V207" s="92">
        <f>Раздел2!F207</f>
        <v>0</v>
      </c>
      <c r="W207" s="92">
        <f>Раздел2!H207</f>
        <v>0</v>
      </c>
      <c r="X207" s="92">
        <f>Раздел2!I207</f>
        <v>0</v>
      </c>
      <c r="Y207" s="92">
        <f>Раздел2!J207</f>
        <v>0</v>
      </c>
      <c r="Z207" s="13">
        <f>Раздел2!K207</f>
        <v>0</v>
      </c>
      <c r="AD207" s="13" t="s">
        <v>334</v>
      </c>
      <c r="AE207" s="13">
        <f>SUM(Раздел2!H215:K215)</f>
        <v>0</v>
      </c>
      <c r="AF207" s="215"/>
      <c r="AG207" s="215"/>
      <c r="AH207" s="215"/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5"/>
      <c r="AT207" s="215"/>
      <c r="AU207" s="215"/>
      <c r="AV207" s="215"/>
    </row>
    <row r="208" spans="2:48" ht="15.75" customHeight="1" x14ac:dyDescent="0.2">
      <c r="B208" s="152" t="s">
        <v>317</v>
      </c>
      <c r="C208" s="73" t="s">
        <v>722</v>
      </c>
      <c r="D208" s="197">
        <f t="shared" si="120"/>
        <v>0</v>
      </c>
      <c r="E208" s="196">
        <v>0</v>
      </c>
      <c r="F208" s="201">
        <v>0</v>
      </c>
      <c r="G208" s="196">
        <v>0</v>
      </c>
      <c r="H208" s="196">
        <v>0</v>
      </c>
      <c r="I208" s="197">
        <f t="shared" si="121"/>
        <v>0</v>
      </c>
      <c r="J208" s="196">
        <v>0</v>
      </c>
      <c r="K208" s="196">
        <v>0</v>
      </c>
      <c r="L208" s="196">
        <v>0</v>
      </c>
      <c r="M208" s="196">
        <v>0</v>
      </c>
      <c r="N208" s="197">
        <f t="shared" si="122"/>
        <v>0</v>
      </c>
      <c r="O208" s="196">
        <v>0</v>
      </c>
      <c r="P208" s="196">
        <v>0</v>
      </c>
      <c r="Q208" s="196">
        <v>0</v>
      </c>
      <c r="R208" s="196">
        <v>0</v>
      </c>
      <c r="T208" s="91"/>
      <c r="U208" s="92">
        <f>Раздел2!F208</f>
        <v>0</v>
      </c>
      <c r="V208" s="92">
        <f>Раздел2!F208</f>
        <v>0</v>
      </c>
      <c r="W208" s="92">
        <f>Раздел2!H208</f>
        <v>0</v>
      </c>
      <c r="X208" s="92">
        <f>Раздел2!I208</f>
        <v>0</v>
      </c>
      <c r="Y208" s="92">
        <f>Раздел2!J208</f>
        <v>0</v>
      </c>
      <c r="Z208" s="13">
        <f>Раздел2!K208</f>
        <v>0</v>
      </c>
      <c r="AD208" s="13">
        <f>Раздел1!G18</f>
        <v>0</v>
      </c>
      <c r="AF208" s="215"/>
      <c r="AG208" s="215"/>
      <c r="AH208" s="215"/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</row>
    <row r="209" spans="2:48" ht="15.75" customHeight="1" x14ac:dyDescent="0.2">
      <c r="B209" s="151" t="s">
        <v>69</v>
      </c>
      <c r="C209" s="73" t="s">
        <v>723</v>
      </c>
      <c r="D209" s="197">
        <f t="shared" si="120"/>
        <v>0</v>
      </c>
      <c r="E209" s="196">
        <v>0</v>
      </c>
      <c r="F209" s="201">
        <v>0</v>
      </c>
      <c r="G209" s="196">
        <v>0</v>
      </c>
      <c r="H209" s="196">
        <v>0</v>
      </c>
      <c r="I209" s="197">
        <f t="shared" si="121"/>
        <v>0</v>
      </c>
      <c r="J209" s="196">
        <v>0</v>
      </c>
      <c r="K209" s="196">
        <v>0</v>
      </c>
      <c r="L209" s="196">
        <v>0</v>
      </c>
      <c r="M209" s="196">
        <v>0</v>
      </c>
      <c r="N209" s="197">
        <f t="shared" si="122"/>
        <v>0</v>
      </c>
      <c r="O209" s="196">
        <v>0</v>
      </c>
      <c r="P209" s="196">
        <v>0</v>
      </c>
      <c r="Q209" s="196">
        <v>0</v>
      </c>
      <c r="R209" s="196">
        <v>0</v>
      </c>
      <c r="U209" s="92">
        <f>Раздел2!F209</f>
        <v>0</v>
      </c>
      <c r="V209" s="92">
        <f>Раздел2!F209</f>
        <v>0</v>
      </c>
      <c r="W209" s="92">
        <f>Раздел2!H209</f>
        <v>0</v>
      </c>
      <c r="X209" s="92">
        <f>Раздел2!I209</f>
        <v>0</v>
      </c>
      <c r="Y209" s="92">
        <f>Раздел2!J209</f>
        <v>0</v>
      </c>
      <c r="Z209" s="13">
        <f>Раздел2!K209</f>
        <v>0</v>
      </c>
      <c r="AD209" s="13" t="s">
        <v>335</v>
      </c>
    </row>
    <row r="210" spans="2:48" ht="15.75" customHeight="1" x14ac:dyDescent="0.2">
      <c r="B210" s="151" t="s">
        <v>70</v>
      </c>
      <c r="C210" s="73" t="s">
        <v>724</v>
      </c>
      <c r="D210" s="197">
        <f t="shared" si="120"/>
        <v>0</v>
      </c>
      <c r="E210" s="196">
        <v>0</v>
      </c>
      <c r="F210" s="201">
        <v>0</v>
      </c>
      <c r="G210" s="196">
        <v>0</v>
      </c>
      <c r="H210" s="196">
        <v>0</v>
      </c>
      <c r="I210" s="197">
        <f t="shared" si="121"/>
        <v>0</v>
      </c>
      <c r="J210" s="196">
        <v>0</v>
      </c>
      <c r="K210" s="196">
        <v>0</v>
      </c>
      <c r="L210" s="196">
        <v>0</v>
      </c>
      <c r="M210" s="196">
        <v>0</v>
      </c>
      <c r="N210" s="197">
        <f t="shared" si="122"/>
        <v>0</v>
      </c>
      <c r="O210" s="196">
        <v>0</v>
      </c>
      <c r="P210" s="196">
        <v>0</v>
      </c>
      <c r="Q210" s="196">
        <v>0</v>
      </c>
      <c r="R210" s="196">
        <v>0</v>
      </c>
      <c r="U210" s="92">
        <f>Раздел2!F210</f>
        <v>0</v>
      </c>
      <c r="V210" s="92">
        <f>Раздел2!F210</f>
        <v>0</v>
      </c>
      <c r="W210" s="92">
        <f>Раздел2!H210</f>
        <v>0</v>
      </c>
      <c r="X210" s="92">
        <f>Раздел2!I210</f>
        <v>0</v>
      </c>
      <c r="Y210" s="92">
        <f>Раздел2!J210</f>
        <v>0</v>
      </c>
      <c r="Z210" s="13">
        <f>Раздел2!K210</f>
        <v>0</v>
      </c>
      <c r="AD210" s="13">
        <f>Раздел1!J18</f>
        <v>0</v>
      </c>
      <c r="AF210" s="215"/>
      <c r="AG210" s="215"/>
      <c r="AH210" s="215"/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</row>
    <row r="211" spans="2:48" ht="15.75" customHeight="1" x14ac:dyDescent="0.2">
      <c r="B211" s="151" t="s">
        <v>71</v>
      </c>
      <c r="C211" s="73" t="s">
        <v>725</v>
      </c>
      <c r="D211" s="197">
        <f t="shared" si="120"/>
        <v>0</v>
      </c>
      <c r="E211" s="196">
        <v>0</v>
      </c>
      <c r="F211" s="201">
        <v>0</v>
      </c>
      <c r="G211" s="196">
        <v>0</v>
      </c>
      <c r="H211" s="196">
        <v>0</v>
      </c>
      <c r="I211" s="197">
        <f t="shared" si="121"/>
        <v>0</v>
      </c>
      <c r="J211" s="196">
        <v>0</v>
      </c>
      <c r="K211" s="196">
        <v>0</v>
      </c>
      <c r="L211" s="196">
        <v>0</v>
      </c>
      <c r="M211" s="196">
        <v>0</v>
      </c>
      <c r="N211" s="197">
        <f t="shared" si="122"/>
        <v>0</v>
      </c>
      <c r="O211" s="196">
        <v>0</v>
      </c>
      <c r="P211" s="196">
        <v>0</v>
      </c>
      <c r="Q211" s="196">
        <v>0</v>
      </c>
      <c r="R211" s="196">
        <v>0</v>
      </c>
      <c r="U211" s="92">
        <f>Раздел2!F211</f>
        <v>0</v>
      </c>
      <c r="V211" s="92">
        <f>Раздел2!F211</f>
        <v>0</v>
      </c>
      <c r="W211" s="92">
        <f>Раздел2!H211</f>
        <v>0</v>
      </c>
      <c r="X211" s="92">
        <f>Раздел2!I211</f>
        <v>0</v>
      </c>
      <c r="Y211" s="92">
        <f>Раздел2!J211</f>
        <v>0</v>
      </c>
      <c r="Z211" s="13">
        <f>Раздел2!K211</f>
        <v>0</v>
      </c>
      <c r="AF211" s="215"/>
      <c r="AG211" s="215"/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</row>
    <row r="212" spans="2:48" ht="15.75" customHeight="1" x14ac:dyDescent="0.2">
      <c r="B212" s="151" t="s">
        <v>410</v>
      </c>
      <c r="C212" s="73" t="s">
        <v>726</v>
      </c>
      <c r="D212" s="197">
        <f t="shared" si="120"/>
        <v>0</v>
      </c>
      <c r="E212" s="198">
        <f>SUM(E213:E216)</f>
        <v>0</v>
      </c>
      <c r="F212" s="198">
        <f t="shared" ref="F212:H212" si="132">SUM(F213:F216)</f>
        <v>0</v>
      </c>
      <c r="G212" s="198">
        <f t="shared" si="132"/>
        <v>0</v>
      </c>
      <c r="H212" s="198">
        <f t="shared" si="132"/>
        <v>0</v>
      </c>
      <c r="I212" s="197">
        <f t="shared" si="121"/>
        <v>0</v>
      </c>
      <c r="J212" s="198">
        <f t="shared" ref="J212" si="133">SUM(J213:J216)</f>
        <v>0</v>
      </c>
      <c r="K212" s="198">
        <f t="shared" ref="K212" si="134">SUM(K213:K216)</f>
        <v>0</v>
      </c>
      <c r="L212" s="198">
        <f t="shared" ref="L212" si="135">SUM(L213:L216)</f>
        <v>0</v>
      </c>
      <c r="M212" s="198">
        <f t="shared" ref="M212" si="136">SUM(M213:M216)</f>
        <v>0</v>
      </c>
      <c r="N212" s="197">
        <f t="shared" si="122"/>
        <v>0</v>
      </c>
      <c r="O212" s="198">
        <f t="shared" ref="O212" si="137">SUM(O213:O216)</f>
        <v>0</v>
      </c>
      <c r="P212" s="198">
        <f t="shared" ref="P212" si="138">SUM(P213:P216)</f>
        <v>0</v>
      </c>
      <c r="Q212" s="198">
        <f t="shared" ref="Q212" si="139">SUM(Q213:Q216)</f>
        <v>0</v>
      </c>
      <c r="R212" s="198">
        <f t="shared" ref="R212" si="140">SUM(R213:R216)</f>
        <v>0</v>
      </c>
      <c r="U212" s="92">
        <f>Раздел2!F212</f>
        <v>0</v>
      </c>
      <c r="V212" s="92">
        <f>Раздел2!F212</f>
        <v>0</v>
      </c>
      <c r="W212" s="92">
        <f>Раздел2!H212</f>
        <v>0</v>
      </c>
      <c r="X212" s="92">
        <f>Раздел2!I212</f>
        <v>0</v>
      </c>
      <c r="Y212" s="92">
        <f>Раздел2!J212</f>
        <v>0</v>
      </c>
      <c r="Z212" s="13">
        <f>Раздел2!K212</f>
        <v>0</v>
      </c>
      <c r="AF212" s="215"/>
      <c r="AG212" s="215"/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</row>
    <row r="213" spans="2:48" ht="21" customHeight="1" x14ac:dyDescent="0.2">
      <c r="B213" s="152" t="s">
        <v>440</v>
      </c>
      <c r="C213" s="73" t="s">
        <v>727</v>
      </c>
      <c r="D213" s="197">
        <f t="shared" si="120"/>
        <v>0</v>
      </c>
      <c r="E213" s="196">
        <v>0</v>
      </c>
      <c r="F213" s="201">
        <v>0</v>
      </c>
      <c r="G213" s="196">
        <v>0</v>
      </c>
      <c r="H213" s="196">
        <v>0</v>
      </c>
      <c r="I213" s="197">
        <f t="shared" si="121"/>
        <v>0</v>
      </c>
      <c r="J213" s="196">
        <v>0</v>
      </c>
      <c r="K213" s="196">
        <v>0</v>
      </c>
      <c r="L213" s="196">
        <v>0</v>
      </c>
      <c r="M213" s="196">
        <v>0</v>
      </c>
      <c r="N213" s="197">
        <f t="shared" si="122"/>
        <v>0</v>
      </c>
      <c r="O213" s="196">
        <v>0</v>
      </c>
      <c r="P213" s="196">
        <v>0</v>
      </c>
      <c r="Q213" s="196">
        <v>0</v>
      </c>
      <c r="R213" s="196">
        <v>0</v>
      </c>
      <c r="U213" s="92">
        <f>Раздел2!F213</f>
        <v>0</v>
      </c>
      <c r="V213" s="92">
        <f>Раздел2!F213</f>
        <v>0</v>
      </c>
      <c r="W213" s="92">
        <f>Раздел2!H213</f>
        <v>0</v>
      </c>
      <c r="X213" s="92">
        <f>Раздел2!I213</f>
        <v>0</v>
      </c>
      <c r="Y213" s="92">
        <f>Раздел2!J213</f>
        <v>0</v>
      </c>
      <c r="Z213" s="13">
        <f>Раздел2!K213</f>
        <v>0</v>
      </c>
      <c r="AF213" s="215"/>
      <c r="AG213" s="215"/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</row>
    <row r="214" spans="2:48" ht="15.75" customHeight="1" x14ac:dyDescent="0.2">
      <c r="B214" s="152" t="s">
        <v>325</v>
      </c>
      <c r="C214" s="73" t="s">
        <v>728</v>
      </c>
      <c r="D214" s="197">
        <f t="shared" si="120"/>
        <v>0</v>
      </c>
      <c r="E214" s="196">
        <v>0</v>
      </c>
      <c r="F214" s="201">
        <v>0</v>
      </c>
      <c r="G214" s="196">
        <v>0</v>
      </c>
      <c r="H214" s="196">
        <v>0</v>
      </c>
      <c r="I214" s="197">
        <f t="shared" si="121"/>
        <v>0</v>
      </c>
      <c r="J214" s="196">
        <v>0</v>
      </c>
      <c r="K214" s="196">
        <v>0</v>
      </c>
      <c r="L214" s="196">
        <v>0</v>
      </c>
      <c r="M214" s="196">
        <v>0</v>
      </c>
      <c r="N214" s="197">
        <f t="shared" si="122"/>
        <v>0</v>
      </c>
      <c r="O214" s="196">
        <v>0</v>
      </c>
      <c r="P214" s="196">
        <v>0</v>
      </c>
      <c r="Q214" s="196">
        <v>0</v>
      </c>
      <c r="R214" s="196">
        <v>0</v>
      </c>
      <c r="U214" s="92">
        <f>Раздел2!F214</f>
        <v>0</v>
      </c>
      <c r="V214" s="92">
        <f>Раздел2!F214</f>
        <v>0</v>
      </c>
      <c r="W214" s="92">
        <f>Раздел2!H214</f>
        <v>0</v>
      </c>
      <c r="X214" s="92">
        <f>Раздел2!I214</f>
        <v>0</v>
      </c>
      <c r="Y214" s="92">
        <f>Раздел2!J214</f>
        <v>0</v>
      </c>
      <c r="Z214" s="13">
        <f>Раздел2!K214</f>
        <v>0</v>
      </c>
      <c r="AF214" s="215"/>
      <c r="AG214" s="215"/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</row>
    <row r="215" spans="2:48" ht="15.75" customHeight="1" x14ac:dyDescent="0.2">
      <c r="B215" s="152" t="s">
        <v>326</v>
      </c>
      <c r="C215" s="73" t="s">
        <v>729</v>
      </c>
      <c r="D215" s="197">
        <f t="shared" si="120"/>
        <v>0</v>
      </c>
      <c r="E215" s="196">
        <v>0</v>
      </c>
      <c r="F215" s="201">
        <v>0</v>
      </c>
      <c r="G215" s="196">
        <v>0</v>
      </c>
      <c r="H215" s="196">
        <v>0</v>
      </c>
      <c r="I215" s="197">
        <f t="shared" si="121"/>
        <v>0</v>
      </c>
      <c r="J215" s="196">
        <v>0</v>
      </c>
      <c r="K215" s="196">
        <v>0</v>
      </c>
      <c r="L215" s="196">
        <v>0</v>
      </c>
      <c r="M215" s="196">
        <v>0</v>
      </c>
      <c r="N215" s="197">
        <f t="shared" si="122"/>
        <v>0</v>
      </c>
      <c r="O215" s="196">
        <v>0</v>
      </c>
      <c r="P215" s="196">
        <v>0</v>
      </c>
      <c r="Q215" s="196">
        <v>0</v>
      </c>
      <c r="R215" s="196">
        <v>0</v>
      </c>
      <c r="U215" s="92">
        <f>Раздел2!F215</f>
        <v>0</v>
      </c>
      <c r="V215" s="92">
        <f>Раздел2!F215</f>
        <v>0</v>
      </c>
      <c r="W215" s="92">
        <f>Раздел2!H215</f>
        <v>0</v>
      </c>
      <c r="X215" s="92">
        <f>Раздел2!I215</f>
        <v>0</v>
      </c>
      <c r="Y215" s="92">
        <f>Раздел2!J215</f>
        <v>0</v>
      </c>
      <c r="Z215" s="13">
        <f>Раздел2!K215</f>
        <v>0</v>
      </c>
    </row>
    <row r="216" spans="2:48" ht="15.75" customHeight="1" x14ac:dyDescent="0.2">
      <c r="B216" s="152" t="s">
        <v>327</v>
      </c>
      <c r="C216" s="73" t="s">
        <v>730</v>
      </c>
      <c r="D216" s="197">
        <f t="shared" si="120"/>
        <v>0</v>
      </c>
      <c r="E216" s="196">
        <v>0</v>
      </c>
      <c r="F216" s="201">
        <v>0</v>
      </c>
      <c r="G216" s="196">
        <v>0</v>
      </c>
      <c r="H216" s="196">
        <v>0</v>
      </c>
      <c r="I216" s="197">
        <f t="shared" si="121"/>
        <v>0</v>
      </c>
      <c r="J216" s="196">
        <v>0</v>
      </c>
      <c r="K216" s="196">
        <v>0</v>
      </c>
      <c r="L216" s="196">
        <v>0</v>
      </c>
      <c r="M216" s="196">
        <v>0</v>
      </c>
      <c r="N216" s="197">
        <f t="shared" si="122"/>
        <v>0</v>
      </c>
      <c r="O216" s="196">
        <v>0</v>
      </c>
      <c r="P216" s="196">
        <v>0</v>
      </c>
      <c r="Q216" s="196">
        <v>0</v>
      </c>
      <c r="R216" s="196">
        <v>0</v>
      </c>
      <c r="U216" s="92">
        <f>Раздел2!F216</f>
        <v>0</v>
      </c>
      <c r="V216" s="92">
        <f>Раздел2!F216</f>
        <v>0</v>
      </c>
      <c r="W216" s="92">
        <f>Раздел2!H216</f>
        <v>0</v>
      </c>
      <c r="X216" s="92">
        <f>Раздел2!I216</f>
        <v>0</v>
      </c>
      <c r="Y216" s="92">
        <f>Раздел2!J216</f>
        <v>0</v>
      </c>
      <c r="Z216" s="13">
        <f>Раздел2!K216</f>
        <v>0</v>
      </c>
      <c r="AF216" s="215"/>
      <c r="AG216" s="215"/>
      <c r="AH216" s="215"/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</row>
    <row r="217" spans="2:48" ht="15.75" customHeight="1" x14ac:dyDescent="0.2">
      <c r="B217" s="151" t="s">
        <v>72</v>
      </c>
      <c r="C217" s="73" t="s">
        <v>731</v>
      </c>
      <c r="D217" s="197">
        <f t="shared" si="120"/>
        <v>0</v>
      </c>
      <c r="E217" s="201">
        <v>0</v>
      </c>
      <c r="F217" s="201">
        <v>0</v>
      </c>
      <c r="G217" s="196">
        <v>0</v>
      </c>
      <c r="H217" s="196">
        <v>0</v>
      </c>
      <c r="I217" s="197">
        <f t="shared" si="121"/>
        <v>0</v>
      </c>
      <c r="J217" s="196">
        <v>0</v>
      </c>
      <c r="K217" s="196">
        <v>0</v>
      </c>
      <c r="L217" s="196">
        <v>0</v>
      </c>
      <c r="M217" s="196">
        <v>0</v>
      </c>
      <c r="N217" s="197">
        <f t="shared" si="122"/>
        <v>0</v>
      </c>
      <c r="O217" s="196">
        <v>0</v>
      </c>
      <c r="P217" s="196">
        <v>0</v>
      </c>
      <c r="Q217" s="196">
        <v>0</v>
      </c>
      <c r="R217" s="196">
        <v>0</v>
      </c>
      <c r="U217" s="92">
        <f>Раздел2!F217</f>
        <v>0</v>
      </c>
      <c r="V217" s="92">
        <f>Раздел2!F217</f>
        <v>0</v>
      </c>
      <c r="W217" s="92">
        <f>Раздел2!H217</f>
        <v>0</v>
      </c>
      <c r="X217" s="92">
        <f>Раздел2!I217</f>
        <v>0</v>
      </c>
      <c r="Y217" s="92">
        <f>Раздел2!J217</f>
        <v>0</v>
      </c>
      <c r="Z217" s="13">
        <f>Раздел2!K217</f>
        <v>0</v>
      </c>
      <c r="AF217" s="215"/>
      <c r="AG217" s="215"/>
      <c r="AH217" s="215"/>
      <c r="AI217" s="215"/>
      <c r="AJ217" s="215"/>
      <c r="AK217" s="215"/>
      <c r="AL217" s="215"/>
      <c r="AM217" s="215"/>
      <c r="AN217" s="215"/>
      <c r="AO217" s="215"/>
      <c r="AP217" s="215"/>
      <c r="AQ217" s="215"/>
      <c r="AR217" s="215"/>
      <c r="AS217" s="215"/>
      <c r="AT217" s="215"/>
      <c r="AU217" s="215"/>
      <c r="AV217" s="215"/>
    </row>
    <row r="218" spans="2:48" ht="16.5" customHeight="1" x14ac:dyDescent="0.2">
      <c r="B218" s="151" t="s">
        <v>524</v>
      </c>
      <c r="C218" s="73" t="s">
        <v>732</v>
      </c>
      <c r="D218" s="197">
        <f t="shared" si="120"/>
        <v>0</v>
      </c>
      <c r="E218" s="201">
        <v>0</v>
      </c>
      <c r="F218" s="201">
        <v>0</v>
      </c>
      <c r="G218" s="196">
        <v>0</v>
      </c>
      <c r="H218" s="196">
        <v>0</v>
      </c>
      <c r="I218" s="197">
        <f t="shared" si="121"/>
        <v>0</v>
      </c>
      <c r="J218" s="196">
        <v>0</v>
      </c>
      <c r="K218" s="196">
        <v>0</v>
      </c>
      <c r="L218" s="196">
        <v>0</v>
      </c>
      <c r="M218" s="196">
        <v>0</v>
      </c>
      <c r="N218" s="197">
        <f t="shared" si="122"/>
        <v>0</v>
      </c>
      <c r="O218" s="196">
        <v>0</v>
      </c>
      <c r="P218" s="196">
        <v>0</v>
      </c>
      <c r="Q218" s="196">
        <v>0</v>
      </c>
      <c r="R218" s="196">
        <v>0</v>
      </c>
      <c r="U218" s="92">
        <f>Раздел2!F218</f>
        <v>0</v>
      </c>
      <c r="V218" s="92">
        <f>Раздел2!F218</f>
        <v>0</v>
      </c>
      <c r="W218" s="92">
        <f>Раздел2!H218</f>
        <v>0</v>
      </c>
      <c r="X218" s="92">
        <f>Раздел2!I218</f>
        <v>0</v>
      </c>
      <c r="Y218" s="92">
        <f>Раздел2!J218</f>
        <v>0</v>
      </c>
      <c r="Z218" s="13">
        <f>Раздел2!K218</f>
        <v>0</v>
      </c>
      <c r="AF218" s="215"/>
      <c r="AG218" s="215"/>
      <c r="AH218" s="215"/>
      <c r="AI218" s="215"/>
      <c r="AJ218" s="215"/>
      <c r="AK218" s="215"/>
      <c r="AL218" s="215"/>
      <c r="AM218" s="215"/>
      <c r="AN218" s="215"/>
      <c r="AO218" s="215"/>
      <c r="AP218" s="215"/>
      <c r="AQ218" s="215"/>
      <c r="AR218" s="215"/>
      <c r="AS218" s="215"/>
      <c r="AT218" s="215"/>
      <c r="AU218" s="215"/>
      <c r="AV218" s="215"/>
    </row>
    <row r="219" spans="2:48" ht="15.75" customHeight="1" x14ac:dyDescent="0.2">
      <c r="B219" s="151" t="s">
        <v>525</v>
      </c>
      <c r="C219" s="73" t="s">
        <v>733</v>
      </c>
      <c r="D219" s="197">
        <f t="shared" si="120"/>
        <v>0</v>
      </c>
      <c r="E219" s="201">
        <v>0</v>
      </c>
      <c r="F219" s="201">
        <v>0</v>
      </c>
      <c r="G219" s="196">
        <v>0</v>
      </c>
      <c r="H219" s="196">
        <v>0</v>
      </c>
      <c r="I219" s="197">
        <f t="shared" si="121"/>
        <v>0</v>
      </c>
      <c r="J219" s="196">
        <v>0</v>
      </c>
      <c r="K219" s="196">
        <v>0</v>
      </c>
      <c r="L219" s="196">
        <v>0</v>
      </c>
      <c r="M219" s="196">
        <v>0</v>
      </c>
      <c r="N219" s="197">
        <f t="shared" si="122"/>
        <v>0</v>
      </c>
      <c r="O219" s="196">
        <v>0</v>
      </c>
      <c r="P219" s="196">
        <v>0</v>
      </c>
      <c r="Q219" s="196">
        <v>0</v>
      </c>
      <c r="R219" s="196">
        <v>0</v>
      </c>
      <c r="U219" s="92">
        <f>Раздел2!F219</f>
        <v>0</v>
      </c>
      <c r="V219" s="92">
        <f>Раздел2!F219</f>
        <v>0</v>
      </c>
      <c r="W219" s="92">
        <f>Раздел2!H219</f>
        <v>0</v>
      </c>
      <c r="X219" s="92">
        <f>Раздел2!I219</f>
        <v>0</v>
      </c>
      <c r="Y219" s="92">
        <f>Раздел2!J219</f>
        <v>0</v>
      </c>
      <c r="Z219" s="13">
        <f>Раздел2!K219</f>
        <v>0</v>
      </c>
      <c r="AF219" s="215"/>
      <c r="AG219" s="215"/>
      <c r="AH219" s="215"/>
      <c r="AI219" s="215"/>
      <c r="AJ219" s="215"/>
      <c r="AK219" s="215"/>
      <c r="AL219" s="215"/>
      <c r="AM219" s="215"/>
      <c r="AN219" s="215"/>
      <c r="AO219" s="215"/>
      <c r="AP219" s="215"/>
      <c r="AQ219" s="215"/>
      <c r="AR219" s="215"/>
      <c r="AS219" s="215"/>
      <c r="AT219" s="215"/>
      <c r="AU219" s="215"/>
      <c r="AV219" s="215"/>
    </row>
    <row r="220" spans="2:48" ht="15.75" customHeight="1" x14ac:dyDescent="0.2">
      <c r="B220" s="151" t="s">
        <v>73</v>
      </c>
      <c r="C220" s="73" t="s">
        <v>734</v>
      </c>
      <c r="D220" s="197">
        <f t="shared" si="120"/>
        <v>0</v>
      </c>
      <c r="E220" s="196">
        <v>0</v>
      </c>
      <c r="F220" s="201">
        <v>0</v>
      </c>
      <c r="G220" s="196">
        <v>0</v>
      </c>
      <c r="H220" s="196">
        <v>0</v>
      </c>
      <c r="I220" s="197">
        <f t="shared" si="121"/>
        <v>0</v>
      </c>
      <c r="J220" s="196">
        <v>0</v>
      </c>
      <c r="K220" s="196">
        <v>0</v>
      </c>
      <c r="L220" s="196">
        <v>0</v>
      </c>
      <c r="M220" s="196">
        <v>0</v>
      </c>
      <c r="N220" s="197">
        <f t="shared" si="122"/>
        <v>0</v>
      </c>
      <c r="O220" s="196">
        <v>0</v>
      </c>
      <c r="P220" s="196">
        <v>0</v>
      </c>
      <c r="Q220" s="196">
        <v>0</v>
      </c>
      <c r="R220" s="196">
        <v>0</v>
      </c>
      <c r="U220" s="92">
        <f>Раздел2!F220</f>
        <v>0</v>
      </c>
      <c r="V220" s="92">
        <f>Раздел2!F220</f>
        <v>0</v>
      </c>
      <c r="W220" s="92">
        <f>Раздел2!H220</f>
        <v>0</v>
      </c>
      <c r="X220" s="92">
        <f>Раздел2!I220</f>
        <v>0</v>
      </c>
      <c r="Y220" s="92">
        <f>Раздел2!J220</f>
        <v>0</v>
      </c>
      <c r="Z220" s="13">
        <f>Раздел2!K220</f>
        <v>0</v>
      </c>
      <c r="AF220" s="215"/>
      <c r="AG220" s="215"/>
      <c r="AH220" s="215"/>
      <c r="AI220" s="215"/>
      <c r="AJ220" s="215"/>
      <c r="AK220" s="215"/>
      <c r="AL220" s="215"/>
      <c r="AM220" s="215"/>
      <c r="AN220" s="215"/>
      <c r="AO220" s="215"/>
      <c r="AP220" s="215"/>
      <c r="AQ220" s="215"/>
      <c r="AR220" s="215"/>
      <c r="AS220" s="215"/>
      <c r="AT220" s="215"/>
      <c r="AU220" s="215"/>
      <c r="AV220" s="215"/>
    </row>
    <row r="221" spans="2:48" ht="15.75" customHeight="1" x14ac:dyDescent="0.2">
      <c r="B221" s="151" t="s">
        <v>411</v>
      </c>
      <c r="C221" s="73" t="s">
        <v>735</v>
      </c>
      <c r="D221" s="197">
        <f t="shared" si="120"/>
        <v>0</v>
      </c>
      <c r="E221" s="198">
        <f>SUM(E222:E226)</f>
        <v>0</v>
      </c>
      <c r="F221" s="198">
        <f t="shared" ref="F221:H221" si="141">SUM(F222:F226)</f>
        <v>0</v>
      </c>
      <c r="G221" s="198">
        <f t="shared" si="141"/>
        <v>0</v>
      </c>
      <c r="H221" s="198">
        <f t="shared" si="141"/>
        <v>0</v>
      </c>
      <c r="I221" s="197">
        <f t="shared" si="121"/>
        <v>0</v>
      </c>
      <c r="J221" s="198">
        <f t="shared" ref="J221" si="142">SUM(J222:J226)</f>
        <v>0</v>
      </c>
      <c r="K221" s="198">
        <f t="shared" ref="K221" si="143">SUM(K222:K226)</f>
        <v>0</v>
      </c>
      <c r="L221" s="198">
        <f t="shared" ref="L221" si="144">SUM(L222:L226)</f>
        <v>0</v>
      </c>
      <c r="M221" s="198">
        <f t="shared" ref="M221" si="145">SUM(M222:M226)</f>
        <v>0</v>
      </c>
      <c r="N221" s="197">
        <f t="shared" si="122"/>
        <v>0</v>
      </c>
      <c r="O221" s="198">
        <f t="shared" ref="O221" si="146">SUM(O222:O226)</f>
        <v>0</v>
      </c>
      <c r="P221" s="198">
        <f t="shared" ref="P221" si="147">SUM(P222:P226)</f>
        <v>0</v>
      </c>
      <c r="Q221" s="198">
        <f t="shared" ref="Q221" si="148">SUM(Q222:Q226)</f>
        <v>0</v>
      </c>
      <c r="R221" s="198">
        <f t="shared" ref="R221" si="149">SUM(R222:R226)</f>
        <v>0</v>
      </c>
      <c r="U221" s="92">
        <f>Раздел2!F221</f>
        <v>0</v>
      </c>
      <c r="V221" s="92">
        <f>Раздел2!F221</f>
        <v>0</v>
      </c>
      <c r="W221" s="92">
        <f>Раздел2!H221</f>
        <v>0</v>
      </c>
      <c r="X221" s="92">
        <f>Раздел2!I221</f>
        <v>0</v>
      </c>
      <c r="Y221" s="92">
        <f>Раздел2!J221</f>
        <v>0</v>
      </c>
      <c r="Z221" s="13">
        <f>Раздел2!K221</f>
        <v>0</v>
      </c>
      <c r="AF221" s="215"/>
      <c r="AG221" s="215"/>
      <c r="AH221" s="215"/>
      <c r="AI221" s="215"/>
      <c r="AJ221" s="215"/>
      <c r="AK221" s="215"/>
      <c r="AL221" s="215"/>
      <c r="AM221" s="215"/>
      <c r="AN221" s="215"/>
      <c r="AO221" s="215"/>
      <c r="AP221" s="215"/>
      <c r="AQ221" s="215"/>
      <c r="AR221" s="215"/>
      <c r="AS221" s="215"/>
      <c r="AT221" s="215"/>
      <c r="AU221" s="215"/>
      <c r="AV221" s="215"/>
    </row>
    <row r="222" spans="2:48" ht="21" x14ac:dyDescent="0.2">
      <c r="B222" s="152" t="s">
        <v>441</v>
      </c>
      <c r="C222" s="73" t="s">
        <v>736</v>
      </c>
      <c r="D222" s="197">
        <f t="shared" si="120"/>
        <v>0</v>
      </c>
      <c r="E222" s="196">
        <v>0</v>
      </c>
      <c r="F222" s="201">
        <v>0</v>
      </c>
      <c r="G222" s="196">
        <v>0</v>
      </c>
      <c r="H222" s="196">
        <v>0</v>
      </c>
      <c r="I222" s="197">
        <f t="shared" si="121"/>
        <v>0</v>
      </c>
      <c r="J222" s="196">
        <v>0</v>
      </c>
      <c r="K222" s="196">
        <v>0</v>
      </c>
      <c r="L222" s="196">
        <v>0</v>
      </c>
      <c r="M222" s="196">
        <v>0</v>
      </c>
      <c r="N222" s="197">
        <f t="shared" si="122"/>
        <v>0</v>
      </c>
      <c r="O222" s="196">
        <v>0</v>
      </c>
      <c r="P222" s="196">
        <v>0</v>
      </c>
      <c r="Q222" s="196">
        <v>0</v>
      </c>
      <c r="R222" s="196">
        <v>0</v>
      </c>
      <c r="U222" s="92">
        <f>Раздел2!F222</f>
        <v>0</v>
      </c>
      <c r="V222" s="92">
        <f>Раздел2!F222</f>
        <v>0</v>
      </c>
      <c r="W222" s="92">
        <f>Раздел2!H222</f>
        <v>0</v>
      </c>
      <c r="X222" s="92">
        <f>Раздел2!I222</f>
        <v>0</v>
      </c>
      <c r="Y222" s="92">
        <f>Раздел2!J222</f>
        <v>0</v>
      </c>
      <c r="Z222" s="13">
        <f>Раздел2!K222</f>
        <v>0</v>
      </c>
      <c r="AF222" s="215"/>
      <c r="AG222" s="215"/>
      <c r="AH222" s="215"/>
      <c r="AI222" s="215"/>
      <c r="AJ222" s="215"/>
      <c r="AK222" s="215"/>
      <c r="AL222" s="215"/>
      <c r="AM222" s="215"/>
      <c r="AN222" s="215"/>
      <c r="AO222" s="215"/>
      <c r="AP222" s="215"/>
      <c r="AQ222" s="215"/>
      <c r="AR222" s="215"/>
      <c r="AS222" s="215"/>
      <c r="AT222" s="215"/>
      <c r="AU222" s="215"/>
      <c r="AV222" s="215"/>
    </row>
    <row r="223" spans="2:48" ht="15.75" customHeight="1" x14ac:dyDescent="0.2">
      <c r="B223" s="152" t="s">
        <v>328</v>
      </c>
      <c r="C223" s="73" t="s">
        <v>737</v>
      </c>
      <c r="D223" s="197">
        <f t="shared" si="120"/>
        <v>0</v>
      </c>
      <c r="E223" s="196">
        <v>0</v>
      </c>
      <c r="F223" s="201">
        <v>0</v>
      </c>
      <c r="G223" s="196">
        <v>0</v>
      </c>
      <c r="H223" s="196">
        <v>0</v>
      </c>
      <c r="I223" s="197">
        <f t="shared" si="121"/>
        <v>0</v>
      </c>
      <c r="J223" s="196">
        <v>0</v>
      </c>
      <c r="K223" s="196">
        <v>0</v>
      </c>
      <c r="L223" s="196">
        <v>0</v>
      </c>
      <c r="M223" s="196">
        <v>0</v>
      </c>
      <c r="N223" s="197">
        <f t="shared" si="122"/>
        <v>0</v>
      </c>
      <c r="O223" s="196">
        <v>0</v>
      </c>
      <c r="P223" s="196">
        <v>0</v>
      </c>
      <c r="Q223" s="196">
        <v>0</v>
      </c>
      <c r="R223" s="196">
        <v>0</v>
      </c>
      <c r="U223" s="92">
        <f>Раздел2!F223</f>
        <v>0</v>
      </c>
      <c r="V223" s="92">
        <f>Раздел2!F223</f>
        <v>0</v>
      </c>
      <c r="W223" s="92">
        <f>Раздел2!H223</f>
        <v>0</v>
      </c>
      <c r="X223" s="92">
        <f>Раздел2!I223</f>
        <v>0</v>
      </c>
      <c r="Y223" s="92">
        <f>Раздел2!J223</f>
        <v>0</v>
      </c>
      <c r="Z223" s="13">
        <f>Раздел2!K223</f>
        <v>0</v>
      </c>
      <c r="AF223" s="215"/>
      <c r="AG223" s="215"/>
      <c r="AH223" s="215"/>
      <c r="AI223" s="215"/>
      <c r="AJ223" s="215"/>
      <c r="AK223" s="215"/>
      <c r="AL223" s="215"/>
      <c r="AM223" s="215"/>
      <c r="AN223" s="215"/>
      <c r="AO223" s="215"/>
      <c r="AP223" s="215"/>
      <c r="AQ223" s="215"/>
      <c r="AR223" s="215"/>
      <c r="AS223" s="215"/>
      <c r="AT223" s="215"/>
      <c r="AU223" s="215"/>
      <c r="AV223" s="215"/>
    </row>
    <row r="224" spans="2:48" ht="15.75" customHeight="1" x14ac:dyDescent="0.2">
      <c r="B224" s="152" t="s">
        <v>330</v>
      </c>
      <c r="C224" s="73" t="s">
        <v>738</v>
      </c>
      <c r="D224" s="197">
        <f t="shared" si="120"/>
        <v>0</v>
      </c>
      <c r="E224" s="196">
        <v>0</v>
      </c>
      <c r="F224" s="201">
        <v>0</v>
      </c>
      <c r="G224" s="196">
        <v>0</v>
      </c>
      <c r="H224" s="196">
        <v>0</v>
      </c>
      <c r="I224" s="197">
        <f t="shared" si="121"/>
        <v>0</v>
      </c>
      <c r="J224" s="196">
        <v>0</v>
      </c>
      <c r="K224" s="196">
        <v>0</v>
      </c>
      <c r="L224" s="196">
        <v>0</v>
      </c>
      <c r="M224" s="196">
        <v>0</v>
      </c>
      <c r="N224" s="197">
        <f t="shared" si="122"/>
        <v>0</v>
      </c>
      <c r="O224" s="196">
        <v>0</v>
      </c>
      <c r="P224" s="196">
        <v>0</v>
      </c>
      <c r="Q224" s="196">
        <v>0</v>
      </c>
      <c r="R224" s="196">
        <v>0</v>
      </c>
      <c r="U224" s="92">
        <f>Раздел2!F224</f>
        <v>0</v>
      </c>
      <c r="V224" s="92">
        <f>Раздел2!F224</f>
        <v>0</v>
      </c>
      <c r="W224" s="92">
        <f>Раздел2!H224</f>
        <v>0</v>
      </c>
      <c r="X224" s="92">
        <f>Раздел2!I224</f>
        <v>0</v>
      </c>
      <c r="Y224" s="92">
        <f>Раздел2!J224</f>
        <v>0</v>
      </c>
      <c r="Z224" s="13">
        <f>Раздел2!K224</f>
        <v>0</v>
      </c>
    </row>
    <row r="225" spans="2:48" ht="15.75" customHeight="1" x14ac:dyDescent="0.2">
      <c r="B225" s="152" t="s">
        <v>329</v>
      </c>
      <c r="C225" s="73" t="s">
        <v>739</v>
      </c>
      <c r="D225" s="197">
        <f t="shared" si="120"/>
        <v>0</v>
      </c>
      <c r="E225" s="196">
        <v>0</v>
      </c>
      <c r="F225" s="201">
        <v>0</v>
      </c>
      <c r="G225" s="196">
        <v>0</v>
      </c>
      <c r="H225" s="196">
        <v>0</v>
      </c>
      <c r="I225" s="197">
        <f t="shared" si="121"/>
        <v>0</v>
      </c>
      <c r="J225" s="196">
        <v>0</v>
      </c>
      <c r="K225" s="196">
        <v>0</v>
      </c>
      <c r="L225" s="196">
        <v>0</v>
      </c>
      <c r="M225" s="196">
        <v>0</v>
      </c>
      <c r="N225" s="197">
        <f t="shared" si="122"/>
        <v>0</v>
      </c>
      <c r="O225" s="196">
        <v>0</v>
      </c>
      <c r="P225" s="196">
        <v>0</v>
      </c>
      <c r="Q225" s="196">
        <v>0</v>
      </c>
      <c r="R225" s="196">
        <v>0</v>
      </c>
      <c r="U225" s="92">
        <f>Раздел2!F225</f>
        <v>0</v>
      </c>
      <c r="V225" s="92">
        <f>Раздел2!F225</f>
        <v>0</v>
      </c>
      <c r="W225" s="92">
        <f>Раздел2!H225</f>
        <v>0</v>
      </c>
      <c r="X225" s="92">
        <f>Раздел2!I225</f>
        <v>0</v>
      </c>
      <c r="Y225" s="92">
        <f>Раздел2!J225</f>
        <v>0</v>
      </c>
      <c r="Z225" s="13">
        <f>Раздел2!K225</f>
        <v>0</v>
      </c>
      <c r="AF225" s="215"/>
      <c r="AG225" s="215"/>
      <c r="AH225" s="215"/>
      <c r="AI225" s="215"/>
      <c r="AJ225" s="215"/>
      <c r="AK225" s="215"/>
      <c r="AL225" s="215"/>
      <c r="AM225" s="215"/>
      <c r="AN225" s="215"/>
      <c r="AO225" s="215"/>
      <c r="AP225" s="215"/>
      <c r="AQ225" s="215"/>
      <c r="AR225" s="215"/>
      <c r="AS225" s="215"/>
      <c r="AT225" s="215"/>
      <c r="AU225" s="215"/>
      <c r="AV225" s="215"/>
    </row>
    <row r="226" spans="2:48" ht="15.75" customHeight="1" x14ac:dyDescent="0.2">
      <c r="B226" s="152" t="s">
        <v>331</v>
      </c>
      <c r="C226" s="73" t="s">
        <v>740</v>
      </c>
      <c r="D226" s="197">
        <f t="shared" si="120"/>
        <v>0</v>
      </c>
      <c r="E226" s="196">
        <v>0</v>
      </c>
      <c r="F226" s="201">
        <v>0</v>
      </c>
      <c r="G226" s="196">
        <v>0</v>
      </c>
      <c r="H226" s="196">
        <v>0</v>
      </c>
      <c r="I226" s="197">
        <f t="shared" si="121"/>
        <v>0</v>
      </c>
      <c r="J226" s="196">
        <v>0</v>
      </c>
      <c r="K226" s="196">
        <v>0</v>
      </c>
      <c r="L226" s="196">
        <v>0</v>
      </c>
      <c r="M226" s="196">
        <v>0</v>
      </c>
      <c r="N226" s="197">
        <f t="shared" si="122"/>
        <v>0</v>
      </c>
      <c r="O226" s="196">
        <v>0</v>
      </c>
      <c r="P226" s="196">
        <v>0</v>
      </c>
      <c r="Q226" s="196">
        <v>0</v>
      </c>
      <c r="R226" s="196">
        <v>0</v>
      </c>
      <c r="U226" s="92">
        <f>Раздел2!F226</f>
        <v>0</v>
      </c>
      <c r="V226" s="92">
        <f>Раздел2!F226</f>
        <v>0</v>
      </c>
      <c r="W226" s="92">
        <f>Раздел2!H226</f>
        <v>0</v>
      </c>
      <c r="X226" s="92">
        <f>Раздел2!I226</f>
        <v>0</v>
      </c>
      <c r="Y226" s="92">
        <f>Раздел2!J226</f>
        <v>0</v>
      </c>
      <c r="Z226" s="13">
        <f>Раздел2!K226</f>
        <v>0</v>
      </c>
      <c r="AF226" s="215"/>
      <c r="AG226" s="215"/>
      <c r="AH226" s="215"/>
      <c r="AI226" s="215"/>
      <c r="AJ226" s="215"/>
      <c r="AK226" s="215"/>
      <c r="AL226" s="215"/>
      <c r="AM226" s="215"/>
      <c r="AN226" s="215"/>
      <c r="AO226" s="215"/>
      <c r="AP226" s="215"/>
      <c r="AQ226" s="215"/>
      <c r="AR226" s="215"/>
      <c r="AS226" s="215"/>
      <c r="AT226" s="215"/>
      <c r="AU226" s="215"/>
      <c r="AV226" s="215"/>
    </row>
    <row r="227" spans="2:48" ht="15.75" customHeight="1" x14ac:dyDescent="0.2">
      <c r="B227" s="151" t="s">
        <v>412</v>
      </c>
      <c r="C227" s="73" t="s">
        <v>741</v>
      </c>
      <c r="D227" s="197">
        <f t="shared" si="120"/>
        <v>0</v>
      </c>
      <c r="E227" s="198">
        <f>SUM(E228:E231)</f>
        <v>0</v>
      </c>
      <c r="F227" s="198">
        <f t="shared" ref="F227:H227" si="150">SUM(F228:F231)</f>
        <v>0</v>
      </c>
      <c r="G227" s="198">
        <f t="shared" si="150"/>
        <v>0</v>
      </c>
      <c r="H227" s="198">
        <f t="shared" si="150"/>
        <v>0</v>
      </c>
      <c r="I227" s="197">
        <f t="shared" si="121"/>
        <v>0</v>
      </c>
      <c r="J227" s="198">
        <f t="shared" ref="J227" si="151">SUM(J228:J231)</f>
        <v>0</v>
      </c>
      <c r="K227" s="198">
        <f t="shared" ref="K227" si="152">SUM(K228:K231)</f>
        <v>0</v>
      </c>
      <c r="L227" s="198">
        <f t="shared" ref="L227" si="153">SUM(L228:L231)</f>
        <v>0</v>
      </c>
      <c r="M227" s="198">
        <f t="shared" ref="M227" si="154">SUM(M228:M231)</f>
        <v>0</v>
      </c>
      <c r="N227" s="197">
        <f t="shared" si="122"/>
        <v>0</v>
      </c>
      <c r="O227" s="198">
        <f t="shared" ref="O227" si="155">SUM(O228:O231)</f>
        <v>0</v>
      </c>
      <c r="P227" s="198">
        <f t="shared" ref="P227" si="156">SUM(P228:P231)</f>
        <v>0</v>
      </c>
      <c r="Q227" s="198">
        <f t="shared" ref="Q227" si="157">SUM(Q228:Q231)</f>
        <v>0</v>
      </c>
      <c r="R227" s="198">
        <f t="shared" ref="R227" si="158">SUM(R228:R231)</f>
        <v>0</v>
      </c>
      <c r="U227" s="92">
        <f>Раздел2!F227</f>
        <v>0</v>
      </c>
      <c r="V227" s="92">
        <f>Раздел2!F227</f>
        <v>0</v>
      </c>
      <c r="W227" s="92">
        <f>Раздел2!H227</f>
        <v>0</v>
      </c>
      <c r="X227" s="92">
        <f>Раздел2!I227</f>
        <v>0</v>
      </c>
      <c r="Y227" s="92">
        <f>Раздел2!J227</f>
        <v>0</v>
      </c>
      <c r="Z227" s="13">
        <f>Раздел2!K227</f>
        <v>0</v>
      </c>
      <c r="AF227" s="215"/>
      <c r="AG227" s="215"/>
      <c r="AH227" s="215"/>
      <c r="AI227" s="215"/>
      <c r="AJ227" s="215"/>
      <c r="AK227" s="215"/>
      <c r="AL227" s="215"/>
      <c r="AM227" s="215"/>
      <c r="AN227" s="215"/>
      <c r="AO227" s="215"/>
      <c r="AP227" s="215"/>
      <c r="AQ227" s="215"/>
      <c r="AR227" s="215"/>
      <c r="AS227" s="215"/>
      <c r="AT227" s="215"/>
      <c r="AU227" s="215"/>
      <c r="AV227" s="215"/>
    </row>
    <row r="228" spans="2:48" ht="21" x14ac:dyDescent="0.2">
      <c r="B228" s="152" t="s">
        <v>442</v>
      </c>
      <c r="C228" s="73" t="s">
        <v>742</v>
      </c>
      <c r="D228" s="197">
        <f t="shared" si="120"/>
        <v>0</v>
      </c>
      <c r="E228" s="196">
        <v>0</v>
      </c>
      <c r="F228" s="201">
        <v>0</v>
      </c>
      <c r="G228" s="196">
        <v>0</v>
      </c>
      <c r="H228" s="196">
        <v>0</v>
      </c>
      <c r="I228" s="197">
        <f t="shared" si="121"/>
        <v>0</v>
      </c>
      <c r="J228" s="196">
        <v>0</v>
      </c>
      <c r="K228" s="196">
        <v>0</v>
      </c>
      <c r="L228" s="196">
        <v>0</v>
      </c>
      <c r="M228" s="196">
        <v>0</v>
      </c>
      <c r="N228" s="197">
        <f t="shared" si="122"/>
        <v>0</v>
      </c>
      <c r="O228" s="196">
        <v>0</v>
      </c>
      <c r="P228" s="196">
        <v>0</v>
      </c>
      <c r="Q228" s="196">
        <v>0</v>
      </c>
      <c r="R228" s="196">
        <v>0</v>
      </c>
      <c r="U228" s="92">
        <f>Раздел2!F228</f>
        <v>0</v>
      </c>
      <c r="V228" s="92">
        <f>Раздел2!F228</f>
        <v>0</v>
      </c>
      <c r="W228" s="92">
        <f>Раздел2!H228</f>
        <v>0</v>
      </c>
      <c r="X228" s="92">
        <f>Раздел2!I228</f>
        <v>0</v>
      </c>
      <c r="Y228" s="92">
        <f>Раздел2!J228</f>
        <v>0</v>
      </c>
      <c r="Z228" s="13">
        <f>Раздел2!K228</f>
        <v>0</v>
      </c>
      <c r="AF228" s="215"/>
      <c r="AG228" s="215"/>
      <c r="AH228" s="215"/>
      <c r="AI228" s="215"/>
      <c r="AJ228" s="215"/>
      <c r="AK228" s="215"/>
      <c r="AL228" s="215"/>
      <c r="AM228" s="215"/>
      <c r="AN228" s="215"/>
      <c r="AO228" s="215"/>
      <c r="AP228" s="215"/>
      <c r="AQ228" s="215"/>
      <c r="AR228" s="215"/>
      <c r="AS228" s="215"/>
      <c r="AT228" s="215"/>
      <c r="AU228" s="215"/>
      <c r="AV228" s="215"/>
    </row>
    <row r="229" spans="2:48" ht="15.75" customHeight="1" x14ac:dyDescent="0.15">
      <c r="B229" s="152" t="s">
        <v>310</v>
      </c>
      <c r="C229" s="73" t="s">
        <v>743</v>
      </c>
      <c r="D229" s="197">
        <f t="shared" si="120"/>
        <v>0</v>
      </c>
      <c r="E229" s="201">
        <v>0</v>
      </c>
      <c r="F229" s="201">
        <v>0</v>
      </c>
      <c r="G229" s="196">
        <v>0</v>
      </c>
      <c r="H229" s="196">
        <v>0</v>
      </c>
      <c r="I229" s="197">
        <f t="shared" si="121"/>
        <v>0</v>
      </c>
      <c r="J229" s="196">
        <v>0</v>
      </c>
      <c r="K229" s="196">
        <v>0</v>
      </c>
      <c r="L229" s="196">
        <v>0</v>
      </c>
      <c r="M229" s="196">
        <v>0</v>
      </c>
      <c r="N229" s="197">
        <f t="shared" si="122"/>
        <v>0</v>
      </c>
      <c r="O229" s="196">
        <v>0</v>
      </c>
      <c r="P229" s="196">
        <v>0</v>
      </c>
      <c r="Q229" s="196">
        <v>0</v>
      </c>
      <c r="R229" s="196">
        <v>0</v>
      </c>
      <c r="U229" s="13">
        <f>Раздел2!F229</f>
        <v>0</v>
      </c>
      <c r="V229" s="13">
        <f>Раздел2!F229</f>
        <v>0</v>
      </c>
      <c r="W229" s="13">
        <f>Раздел2!H229</f>
        <v>0</v>
      </c>
      <c r="X229" s="13">
        <f>Раздел2!I229</f>
        <v>0</v>
      </c>
      <c r="Y229" s="13">
        <f>Раздел2!J229</f>
        <v>0</v>
      </c>
      <c r="Z229" s="13">
        <f>Раздел2!K229</f>
        <v>0</v>
      </c>
      <c r="AF229" s="215"/>
      <c r="AG229" s="215"/>
      <c r="AH229" s="215"/>
      <c r="AI229" s="215"/>
      <c r="AJ229" s="215"/>
      <c r="AK229" s="215"/>
      <c r="AL229" s="215"/>
      <c r="AM229" s="215"/>
      <c r="AN229" s="215"/>
      <c r="AO229" s="215"/>
      <c r="AP229" s="215"/>
      <c r="AQ229" s="215"/>
      <c r="AR229" s="215"/>
      <c r="AS229" s="215"/>
      <c r="AT229" s="215"/>
      <c r="AU229" s="215"/>
      <c r="AV229" s="215"/>
    </row>
    <row r="230" spans="2:48" ht="15.75" customHeight="1" x14ac:dyDescent="0.15">
      <c r="B230" s="152" t="s">
        <v>149</v>
      </c>
      <c r="C230" s="73" t="s">
        <v>744</v>
      </c>
      <c r="D230" s="197">
        <f t="shared" si="120"/>
        <v>0</v>
      </c>
      <c r="E230" s="201">
        <v>0</v>
      </c>
      <c r="F230" s="201">
        <v>0</v>
      </c>
      <c r="G230" s="196">
        <v>0</v>
      </c>
      <c r="H230" s="196">
        <v>0</v>
      </c>
      <c r="I230" s="197">
        <f t="shared" si="121"/>
        <v>0</v>
      </c>
      <c r="J230" s="196">
        <v>0</v>
      </c>
      <c r="K230" s="196">
        <v>0</v>
      </c>
      <c r="L230" s="196">
        <v>0</v>
      </c>
      <c r="M230" s="196">
        <v>0</v>
      </c>
      <c r="N230" s="197">
        <f t="shared" si="122"/>
        <v>0</v>
      </c>
      <c r="O230" s="196">
        <v>0</v>
      </c>
      <c r="P230" s="196">
        <v>0</v>
      </c>
      <c r="Q230" s="196">
        <v>0</v>
      </c>
      <c r="R230" s="196">
        <v>0</v>
      </c>
      <c r="U230" s="13">
        <f>Раздел2!F230</f>
        <v>0</v>
      </c>
      <c r="V230" s="13">
        <f>Раздел2!F230</f>
        <v>0</v>
      </c>
      <c r="W230" s="13">
        <f>Раздел2!H230</f>
        <v>0</v>
      </c>
      <c r="X230" s="13">
        <f>Раздел2!I230</f>
        <v>0</v>
      </c>
      <c r="Y230" s="13">
        <f>Раздел2!J230</f>
        <v>0</v>
      </c>
      <c r="Z230" s="13">
        <f>Раздел2!K230</f>
        <v>0</v>
      </c>
      <c r="AF230" s="215"/>
      <c r="AG230" s="215"/>
      <c r="AH230" s="215"/>
      <c r="AI230" s="215"/>
      <c r="AJ230" s="215"/>
      <c r="AK230" s="215"/>
      <c r="AL230" s="215"/>
      <c r="AM230" s="215"/>
      <c r="AN230" s="215"/>
      <c r="AO230" s="215"/>
      <c r="AP230" s="215"/>
      <c r="AQ230" s="215"/>
      <c r="AR230" s="215"/>
      <c r="AS230" s="215"/>
      <c r="AT230" s="215"/>
      <c r="AU230" s="215"/>
      <c r="AV230" s="215"/>
    </row>
    <row r="231" spans="2:48" ht="15.75" customHeight="1" x14ac:dyDescent="0.15">
      <c r="B231" s="152" t="s">
        <v>147</v>
      </c>
      <c r="C231" s="73" t="s">
        <v>745</v>
      </c>
      <c r="D231" s="197">
        <f t="shared" si="120"/>
        <v>0</v>
      </c>
      <c r="E231" s="201">
        <v>0</v>
      </c>
      <c r="F231" s="201">
        <v>0</v>
      </c>
      <c r="G231" s="196">
        <v>0</v>
      </c>
      <c r="H231" s="196">
        <v>0</v>
      </c>
      <c r="I231" s="197">
        <f t="shared" si="121"/>
        <v>0</v>
      </c>
      <c r="J231" s="196">
        <v>0</v>
      </c>
      <c r="K231" s="196">
        <v>0</v>
      </c>
      <c r="L231" s="196">
        <v>0</v>
      </c>
      <c r="M231" s="196">
        <v>0</v>
      </c>
      <c r="N231" s="197">
        <f t="shared" si="122"/>
        <v>0</v>
      </c>
      <c r="O231" s="196">
        <v>0</v>
      </c>
      <c r="P231" s="196">
        <v>0</v>
      </c>
      <c r="Q231" s="196">
        <v>0</v>
      </c>
      <c r="R231" s="196">
        <v>0</v>
      </c>
      <c r="U231" s="13">
        <f>Раздел2!F231</f>
        <v>0</v>
      </c>
      <c r="V231" s="13">
        <f>Раздел2!F231</f>
        <v>0</v>
      </c>
      <c r="W231" s="13">
        <f>Раздел2!H231</f>
        <v>0</v>
      </c>
      <c r="X231" s="13">
        <f>Раздел2!I231</f>
        <v>0</v>
      </c>
      <c r="Y231" s="13">
        <f>Раздел2!J231</f>
        <v>0</v>
      </c>
      <c r="Z231" s="13">
        <f>Раздел2!K231</f>
        <v>0</v>
      </c>
    </row>
    <row r="232" spans="2:48" ht="15.75" customHeight="1" x14ac:dyDescent="0.15">
      <c r="B232" s="151" t="s">
        <v>299</v>
      </c>
      <c r="C232" s="73" t="s">
        <v>746</v>
      </c>
      <c r="D232" s="197">
        <f t="shared" si="120"/>
        <v>0</v>
      </c>
      <c r="E232" s="196">
        <v>0</v>
      </c>
      <c r="F232" s="201">
        <v>0</v>
      </c>
      <c r="G232" s="196">
        <v>0</v>
      </c>
      <c r="H232" s="196">
        <v>0</v>
      </c>
      <c r="I232" s="197">
        <f t="shared" si="121"/>
        <v>0</v>
      </c>
      <c r="J232" s="196">
        <v>0</v>
      </c>
      <c r="K232" s="196">
        <v>0</v>
      </c>
      <c r="L232" s="196">
        <v>0</v>
      </c>
      <c r="M232" s="196">
        <v>0</v>
      </c>
      <c r="N232" s="197">
        <f t="shared" si="122"/>
        <v>0</v>
      </c>
      <c r="O232" s="196">
        <v>0</v>
      </c>
      <c r="P232" s="196">
        <v>0</v>
      </c>
      <c r="Q232" s="196">
        <v>0</v>
      </c>
      <c r="R232" s="196">
        <v>0</v>
      </c>
      <c r="U232" s="13">
        <f>Раздел2!F232</f>
        <v>0</v>
      </c>
      <c r="V232" s="13">
        <f>Раздел2!F232</f>
        <v>0</v>
      </c>
      <c r="W232" s="13">
        <f>Раздел2!H232</f>
        <v>0</v>
      </c>
      <c r="X232" s="13">
        <f>Раздел2!I232</f>
        <v>0</v>
      </c>
      <c r="Y232" s="13">
        <f>Раздел2!J232</f>
        <v>0</v>
      </c>
      <c r="Z232" s="13">
        <f>Раздел2!K232</f>
        <v>0</v>
      </c>
      <c r="AF232" s="215"/>
      <c r="AG232" s="215"/>
      <c r="AH232" s="215"/>
      <c r="AI232" s="215"/>
      <c r="AJ232" s="215"/>
      <c r="AK232" s="215"/>
      <c r="AL232" s="215"/>
      <c r="AM232" s="215"/>
      <c r="AN232" s="215"/>
      <c r="AO232" s="215"/>
      <c r="AP232" s="215"/>
      <c r="AQ232" s="215"/>
      <c r="AR232" s="215"/>
      <c r="AS232" s="215"/>
      <c r="AT232" s="215"/>
      <c r="AU232" s="215"/>
      <c r="AV232" s="215"/>
    </row>
    <row r="233" spans="2:48" ht="15.75" customHeight="1" x14ac:dyDescent="0.15">
      <c r="B233" s="151" t="s">
        <v>413</v>
      </c>
      <c r="C233" s="73" t="s">
        <v>747</v>
      </c>
      <c r="D233" s="197">
        <f t="shared" si="120"/>
        <v>0</v>
      </c>
      <c r="E233" s="198">
        <f t="shared" ref="E233:H233" si="159">SUM(E234:E235)</f>
        <v>0</v>
      </c>
      <c r="F233" s="198">
        <f t="shared" si="159"/>
        <v>0</v>
      </c>
      <c r="G233" s="198">
        <f t="shared" si="159"/>
        <v>0</v>
      </c>
      <c r="H233" s="198">
        <f t="shared" si="159"/>
        <v>0</v>
      </c>
      <c r="I233" s="197">
        <f t="shared" si="121"/>
        <v>0</v>
      </c>
      <c r="J233" s="198">
        <f t="shared" ref="J233:M233" si="160">SUM(J234:J235)</f>
        <v>0</v>
      </c>
      <c r="K233" s="198">
        <f t="shared" si="160"/>
        <v>0</v>
      </c>
      <c r="L233" s="198">
        <f t="shared" si="160"/>
        <v>0</v>
      </c>
      <c r="M233" s="198">
        <f t="shared" si="160"/>
        <v>0</v>
      </c>
      <c r="N233" s="197">
        <f t="shared" si="122"/>
        <v>0</v>
      </c>
      <c r="O233" s="198">
        <f t="shared" ref="O233:R233" si="161">SUM(O234:O235)</f>
        <v>0</v>
      </c>
      <c r="P233" s="198">
        <f t="shared" si="161"/>
        <v>0</v>
      </c>
      <c r="Q233" s="198">
        <f t="shared" si="161"/>
        <v>0</v>
      </c>
      <c r="R233" s="198">
        <f t="shared" si="161"/>
        <v>0</v>
      </c>
      <c r="U233" s="13">
        <f>Раздел2!F233</f>
        <v>0</v>
      </c>
      <c r="V233" s="13">
        <f>Раздел2!F233</f>
        <v>0</v>
      </c>
      <c r="W233" s="13">
        <f>Раздел2!H233</f>
        <v>0</v>
      </c>
      <c r="X233" s="13">
        <f>Раздел2!I233</f>
        <v>0</v>
      </c>
      <c r="Y233" s="13">
        <f>Раздел2!J233</f>
        <v>0</v>
      </c>
      <c r="Z233" s="13">
        <f>Раздел2!K233</f>
        <v>0</v>
      </c>
      <c r="AF233" s="215"/>
      <c r="AG233" s="215"/>
      <c r="AH233" s="215"/>
      <c r="AI233" s="215"/>
      <c r="AJ233" s="215"/>
      <c r="AK233" s="215"/>
      <c r="AL233" s="215"/>
      <c r="AM233" s="215"/>
      <c r="AN233" s="215"/>
      <c r="AO233" s="215"/>
      <c r="AP233" s="215"/>
      <c r="AQ233" s="215"/>
      <c r="AR233" s="215"/>
      <c r="AS233" s="215"/>
      <c r="AT233" s="215"/>
      <c r="AU233" s="215"/>
      <c r="AV233" s="215"/>
    </row>
    <row r="234" spans="2:48" ht="21" x14ac:dyDescent="0.15">
      <c r="B234" s="152" t="s">
        <v>443</v>
      </c>
      <c r="C234" s="73" t="s">
        <v>748</v>
      </c>
      <c r="D234" s="197">
        <f t="shared" si="120"/>
        <v>0</v>
      </c>
      <c r="E234" s="201">
        <v>0</v>
      </c>
      <c r="F234" s="201">
        <v>0</v>
      </c>
      <c r="G234" s="196">
        <v>0</v>
      </c>
      <c r="H234" s="196">
        <v>0</v>
      </c>
      <c r="I234" s="197">
        <f t="shared" si="121"/>
        <v>0</v>
      </c>
      <c r="J234" s="196">
        <v>0</v>
      </c>
      <c r="K234" s="196">
        <v>0</v>
      </c>
      <c r="L234" s="196">
        <v>0</v>
      </c>
      <c r="M234" s="196">
        <v>0</v>
      </c>
      <c r="N234" s="197">
        <f t="shared" si="122"/>
        <v>0</v>
      </c>
      <c r="O234" s="196">
        <v>0</v>
      </c>
      <c r="P234" s="196">
        <v>0</v>
      </c>
      <c r="Q234" s="196">
        <v>0</v>
      </c>
      <c r="R234" s="196">
        <v>0</v>
      </c>
      <c r="U234" s="13">
        <f>Раздел2!F234</f>
        <v>0</v>
      </c>
      <c r="V234" s="13">
        <f>Раздел2!F234</f>
        <v>0</v>
      </c>
      <c r="W234" s="13">
        <f>Раздел2!H234</f>
        <v>0</v>
      </c>
      <c r="X234" s="13">
        <f>Раздел2!I234</f>
        <v>0</v>
      </c>
      <c r="Y234" s="13">
        <f>Раздел2!J234</f>
        <v>0</v>
      </c>
      <c r="Z234" s="13">
        <f>Раздел2!K234</f>
        <v>0</v>
      </c>
      <c r="AF234" s="215"/>
      <c r="AG234" s="215"/>
      <c r="AH234" s="215"/>
      <c r="AI234" s="215"/>
      <c r="AJ234" s="215"/>
      <c r="AK234" s="215"/>
      <c r="AL234" s="215"/>
      <c r="AM234" s="215"/>
      <c r="AN234" s="215"/>
      <c r="AO234" s="215"/>
      <c r="AP234" s="215"/>
      <c r="AQ234" s="215"/>
      <c r="AR234" s="215"/>
      <c r="AS234" s="215"/>
      <c r="AT234" s="215"/>
      <c r="AU234" s="215"/>
      <c r="AV234" s="215"/>
    </row>
    <row r="235" spans="2:48" ht="16.5" customHeight="1" x14ac:dyDescent="0.15">
      <c r="B235" s="152" t="s">
        <v>311</v>
      </c>
      <c r="C235" s="73" t="s">
        <v>749</v>
      </c>
      <c r="D235" s="197">
        <f t="shared" si="120"/>
        <v>0</v>
      </c>
      <c r="E235" s="201">
        <v>0</v>
      </c>
      <c r="F235" s="201">
        <v>0</v>
      </c>
      <c r="G235" s="196">
        <v>0</v>
      </c>
      <c r="H235" s="196">
        <v>0</v>
      </c>
      <c r="I235" s="197">
        <f t="shared" si="121"/>
        <v>0</v>
      </c>
      <c r="J235" s="196">
        <v>0</v>
      </c>
      <c r="K235" s="196">
        <v>0</v>
      </c>
      <c r="L235" s="196">
        <v>0</v>
      </c>
      <c r="M235" s="196">
        <v>0</v>
      </c>
      <c r="N235" s="197">
        <f t="shared" si="122"/>
        <v>0</v>
      </c>
      <c r="O235" s="196">
        <v>0</v>
      </c>
      <c r="P235" s="196">
        <v>0</v>
      </c>
      <c r="Q235" s="196">
        <v>0</v>
      </c>
      <c r="R235" s="196">
        <v>0</v>
      </c>
      <c r="U235" s="13">
        <f>Раздел2!F235</f>
        <v>0</v>
      </c>
      <c r="V235" s="13">
        <f>Раздел2!F235</f>
        <v>0</v>
      </c>
      <c r="W235" s="13">
        <f>Раздел2!H235</f>
        <v>0</v>
      </c>
      <c r="X235" s="13">
        <f>Раздел2!I235</f>
        <v>0</v>
      </c>
      <c r="Y235" s="13">
        <f>Раздел2!J235</f>
        <v>0</v>
      </c>
      <c r="Z235" s="13">
        <f>Раздел2!K235</f>
        <v>0</v>
      </c>
      <c r="AF235" s="215"/>
      <c r="AG235" s="215"/>
      <c r="AH235" s="215"/>
      <c r="AI235" s="215"/>
      <c r="AJ235" s="215"/>
      <c r="AK235" s="215"/>
      <c r="AL235" s="215"/>
      <c r="AM235" s="215"/>
      <c r="AN235" s="215"/>
      <c r="AO235" s="215"/>
      <c r="AP235" s="215"/>
      <c r="AQ235" s="215"/>
      <c r="AR235" s="215"/>
      <c r="AS235" s="215"/>
      <c r="AT235" s="215"/>
      <c r="AU235" s="215"/>
      <c r="AV235" s="215"/>
    </row>
    <row r="236" spans="2:48" ht="15.75" customHeight="1" x14ac:dyDescent="0.15">
      <c r="B236" s="151" t="s">
        <v>771</v>
      </c>
      <c r="C236" s="73" t="s">
        <v>750</v>
      </c>
      <c r="D236" s="197">
        <f t="shared" si="120"/>
        <v>0</v>
      </c>
      <c r="E236" s="198">
        <f>SUM(E237:E239)</f>
        <v>0</v>
      </c>
      <c r="F236" s="198">
        <f t="shared" ref="F236:H236" si="162">SUM(F237:F239)</f>
        <v>0</v>
      </c>
      <c r="G236" s="198">
        <f t="shared" si="162"/>
        <v>0</v>
      </c>
      <c r="H236" s="198">
        <f t="shared" si="162"/>
        <v>0</v>
      </c>
      <c r="I236" s="197">
        <f t="shared" si="121"/>
        <v>0</v>
      </c>
      <c r="J236" s="198">
        <f t="shared" ref="J236" si="163">SUM(J237:J239)</f>
        <v>0</v>
      </c>
      <c r="K236" s="198">
        <f t="shared" ref="K236" si="164">SUM(K237:K239)</f>
        <v>0</v>
      </c>
      <c r="L236" s="198">
        <f t="shared" ref="L236" si="165">SUM(L237:L239)</f>
        <v>0</v>
      </c>
      <c r="M236" s="198">
        <f t="shared" ref="M236" si="166">SUM(M237:M239)</f>
        <v>0</v>
      </c>
      <c r="N236" s="197">
        <f t="shared" si="122"/>
        <v>0</v>
      </c>
      <c r="O236" s="198">
        <f t="shared" ref="O236" si="167">SUM(O237:O239)</f>
        <v>0</v>
      </c>
      <c r="P236" s="198">
        <f t="shared" ref="P236" si="168">SUM(P237:P239)</f>
        <v>0</v>
      </c>
      <c r="Q236" s="198">
        <f t="shared" ref="Q236" si="169">SUM(Q237:Q239)</f>
        <v>0</v>
      </c>
      <c r="R236" s="198">
        <f t="shared" ref="R236" si="170">SUM(R237:R239)</f>
        <v>0</v>
      </c>
      <c r="U236" s="13">
        <f>Раздел2!F236</f>
        <v>0</v>
      </c>
      <c r="V236" s="13">
        <f>Раздел2!F236</f>
        <v>0</v>
      </c>
      <c r="W236" s="13">
        <f>Раздел2!H236</f>
        <v>0</v>
      </c>
      <c r="X236" s="13">
        <f>Раздел2!I236</f>
        <v>0</v>
      </c>
      <c r="Y236" s="13">
        <f>Раздел2!J236</f>
        <v>0</v>
      </c>
      <c r="Z236" s="13">
        <f>Раздел2!K236</f>
        <v>0</v>
      </c>
      <c r="AF236" s="215"/>
      <c r="AG236" s="215"/>
      <c r="AH236" s="215"/>
      <c r="AI236" s="215"/>
      <c r="AJ236" s="215"/>
      <c r="AK236" s="215"/>
      <c r="AL236" s="215"/>
      <c r="AM236" s="215"/>
      <c r="AN236" s="215"/>
      <c r="AO236" s="215"/>
      <c r="AP236" s="215"/>
      <c r="AQ236" s="215"/>
      <c r="AR236" s="215"/>
      <c r="AS236" s="215"/>
      <c r="AT236" s="215"/>
      <c r="AU236" s="215"/>
      <c r="AV236" s="215"/>
    </row>
    <row r="237" spans="2:48" ht="20.25" customHeight="1" x14ac:dyDescent="0.15">
      <c r="B237" s="152" t="s">
        <v>770</v>
      </c>
      <c r="C237" s="73" t="s">
        <v>751</v>
      </c>
      <c r="D237" s="197">
        <f t="shared" si="120"/>
        <v>0</v>
      </c>
      <c r="E237" s="201"/>
      <c r="F237" s="201"/>
      <c r="G237" s="196"/>
      <c r="H237" s="196"/>
      <c r="I237" s="197">
        <f t="shared" si="121"/>
        <v>0</v>
      </c>
      <c r="J237" s="196"/>
      <c r="K237" s="196"/>
      <c r="L237" s="196"/>
      <c r="M237" s="196"/>
      <c r="N237" s="197">
        <f t="shared" si="122"/>
        <v>0</v>
      </c>
      <c r="O237" s="196"/>
      <c r="P237" s="196"/>
      <c r="Q237" s="196"/>
      <c r="R237" s="196"/>
      <c r="U237" s="13">
        <f>Раздел2!F237</f>
        <v>0</v>
      </c>
      <c r="V237" s="13">
        <f>Раздел2!F237</f>
        <v>0</v>
      </c>
      <c r="W237" s="13">
        <f>Раздел2!H237</f>
        <v>0</v>
      </c>
      <c r="X237" s="13">
        <f>Раздел2!I237</f>
        <v>0</v>
      </c>
      <c r="Y237" s="13">
        <f>Раздел2!J237</f>
        <v>0</v>
      </c>
      <c r="Z237" s="13">
        <f>Раздел2!K237</f>
        <v>0</v>
      </c>
    </row>
    <row r="238" spans="2:48" ht="15.75" customHeight="1" x14ac:dyDescent="0.15">
      <c r="B238" s="152" t="s">
        <v>313</v>
      </c>
      <c r="C238" s="73" t="s">
        <v>752</v>
      </c>
      <c r="D238" s="197">
        <f t="shared" si="120"/>
        <v>0</v>
      </c>
      <c r="E238" s="201"/>
      <c r="F238" s="201"/>
      <c r="G238" s="196"/>
      <c r="H238" s="196"/>
      <c r="I238" s="197">
        <f t="shared" si="121"/>
        <v>0</v>
      </c>
      <c r="J238" s="196"/>
      <c r="K238" s="196"/>
      <c r="L238" s="196"/>
      <c r="M238" s="196"/>
      <c r="N238" s="197">
        <f t="shared" si="122"/>
        <v>0</v>
      </c>
      <c r="O238" s="196"/>
      <c r="P238" s="196"/>
      <c r="Q238" s="196"/>
      <c r="R238" s="196"/>
      <c r="U238" s="13">
        <f>Раздел2!F238</f>
        <v>0</v>
      </c>
      <c r="V238" s="13">
        <f>Раздел2!F238</f>
        <v>0</v>
      </c>
      <c r="W238" s="13">
        <f>Раздел2!H238</f>
        <v>0</v>
      </c>
      <c r="X238" s="13">
        <f>Раздел2!I238</f>
        <v>0</v>
      </c>
      <c r="Y238" s="13">
        <f>Раздел2!J238</f>
        <v>0</v>
      </c>
      <c r="Z238" s="13">
        <f>Раздел2!K238</f>
        <v>0</v>
      </c>
      <c r="AF238" s="215"/>
      <c r="AG238" s="215"/>
      <c r="AH238" s="215"/>
      <c r="AI238" s="215"/>
      <c r="AJ238" s="215"/>
      <c r="AK238" s="215"/>
      <c r="AL238" s="215"/>
      <c r="AM238" s="215"/>
      <c r="AN238" s="215"/>
      <c r="AO238" s="215"/>
      <c r="AP238" s="215"/>
      <c r="AQ238" s="215"/>
      <c r="AR238" s="215"/>
      <c r="AS238" s="215"/>
      <c r="AT238" s="215"/>
      <c r="AU238" s="215"/>
      <c r="AV238" s="215"/>
    </row>
    <row r="239" spans="2:48" ht="15.75" customHeight="1" x14ac:dyDescent="0.15">
      <c r="B239" s="152" t="s">
        <v>526</v>
      </c>
      <c r="C239" s="73" t="s">
        <v>753</v>
      </c>
      <c r="D239" s="197">
        <f t="shared" si="120"/>
        <v>0</v>
      </c>
      <c r="E239" s="201"/>
      <c r="F239" s="201"/>
      <c r="G239" s="196"/>
      <c r="H239" s="196"/>
      <c r="I239" s="197">
        <f t="shared" si="121"/>
        <v>0</v>
      </c>
      <c r="J239" s="196"/>
      <c r="K239" s="196"/>
      <c r="L239" s="196"/>
      <c r="M239" s="196"/>
      <c r="N239" s="197">
        <f t="shared" si="122"/>
        <v>0</v>
      </c>
      <c r="O239" s="196"/>
      <c r="P239" s="196"/>
      <c r="Q239" s="196"/>
      <c r="R239" s="196"/>
      <c r="U239" s="13">
        <f>Раздел2!F239</f>
        <v>0</v>
      </c>
      <c r="V239" s="13">
        <f>Раздел2!F239</f>
        <v>0</v>
      </c>
      <c r="W239" s="13">
        <f>Раздел2!H239</f>
        <v>0</v>
      </c>
      <c r="X239" s="13">
        <f>Раздел2!I239</f>
        <v>0</v>
      </c>
      <c r="Y239" s="13">
        <f>Раздел2!J239</f>
        <v>0</v>
      </c>
      <c r="Z239" s="13">
        <f>Раздел2!K239</f>
        <v>0</v>
      </c>
      <c r="AF239" s="215"/>
      <c r="AG239" s="215"/>
      <c r="AH239" s="215"/>
      <c r="AI239" s="215"/>
      <c r="AJ239" s="215"/>
      <c r="AK239" s="215"/>
      <c r="AL239" s="215"/>
      <c r="AM239" s="215"/>
      <c r="AN239" s="215"/>
      <c r="AO239" s="215"/>
      <c r="AP239" s="215"/>
      <c r="AQ239" s="215"/>
      <c r="AR239" s="215"/>
      <c r="AS239" s="215"/>
      <c r="AT239" s="215"/>
      <c r="AU239" s="215"/>
      <c r="AV239" s="215"/>
    </row>
    <row r="240" spans="2:48" ht="15.75" customHeight="1" x14ac:dyDescent="0.15">
      <c r="B240" s="151" t="s">
        <v>74</v>
      </c>
      <c r="C240" s="73" t="s">
        <v>754</v>
      </c>
      <c r="D240" s="197">
        <f t="shared" si="120"/>
        <v>0</v>
      </c>
      <c r="E240" s="201"/>
      <c r="F240" s="201"/>
      <c r="G240" s="196"/>
      <c r="H240" s="196"/>
      <c r="I240" s="197">
        <f t="shared" si="121"/>
        <v>0</v>
      </c>
      <c r="J240" s="196"/>
      <c r="K240" s="196"/>
      <c r="L240" s="196"/>
      <c r="M240" s="196"/>
      <c r="N240" s="197">
        <f t="shared" si="122"/>
        <v>0</v>
      </c>
      <c r="O240" s="196"/>
      <c r="P240" s="196"/>
      <c r="Q240" s="196"/>
      <c r="R240" s="196"/>
      <c r="U240" s="13">
        <f>Раздел2!F240</f>
        <v>0</v>
      </c>
      <c r="V240" s="13">
        <f>Раздел2!F240</f>
        <v>0</v>
      </c>
      <c r="W240" s="13">
        <f>Раздел2!H240</f>
        <v>0</v>
      </c>
      <c r="X240" s="13">
        <f>Раздел2!I240</f>
        <v>0</v>
      </c>
      <c r="Y240" s="13">
        <f>Раздел2!J240</f>
        <v>0</v>
      </c>
      <c r="Z240" s="13">
        <f>Раздел2!K240</f>
        <v>0</v>
      </c>
    </row>
    <row r="241" spans="2:48" ht="15.75" customHeight="1" x14ac:dyDescent="0.15">
      <c r="B241" s="151" t="s">
        <v>75</v>
      </c>
      <c r="C241" s="73" t="s">
        <v>755</v>
      </c>
      <c r="D241" s="197">
        <f t="shared" si="120"/>
        <v>0</v>
      </c>
      <c r="E241" s="201"/>
      <c r="F241" s="201"/>
      <c r="G241" s="196"/>
      <c r="H241" s="196"/>
      <c r="I241" s="197">
        <f t="shared" si="121"/>
        <v>0</v>
      </c>
      <c r="J241" s="196"/>
      <c r="K241" s="196"/>
      <c r="L241" s="196"/>
      <c r="M241" s="196"/>
      <c r="N241" s="197">
        <f t="shared" si="122"/>
        <v>0</v>
      </c>
      <c r="O241" s="196"/>
      <c r="P241" s="196"/>
      <c r="Q241" s="196"/>
      <c r="R241" s="196"/>
      <c r="U241" s="13">
        <f>Раздел2!F241</f>
        <v>0</v>
      </c>
      <c r="V241" s="13">
        <f>Раздел2!F241</f>
        <v>0</v>
      </c>
      <c r="W241" s="13">
        <f>Раздел2!H241</f>
        <v>0</v>
      </c>
      <c r="X241" s="13">
        <f>Раздел2!I241</f>
        <v>0</v>
      </c>
      <c r="Y241" s="13">
        <f>Раздел2!J241</f>
        <v>0</v>
      </c>
      <c r="Z241" s="13">
        <f>Раздел2!K241</f>
        <v>0</v>
      </c>
      <c r="AF241" s="215"/>
      <c r="AG241" s="215"/>
      <c r="AH241" s="215"/>
      <c r="AI241" s="215"/>
      <c r="AJ241" s="215"/>
      <c r="AK241" s="215"/>
      <c r="AL241" s="215"/>
      <c r="AM241" s="215"/>
      <c r="AN241" s="215"/>
      <c r="AO241" s="215"/>
      <c r="AP241" s="215"/>
      <c r="AQ241" s="215"/>
      <c r="AR241" s="215"/>
      <c r="AS241" s="215"/>
      <c r="AT241" s="215"/>
      <c r="AU241" s="215"/>
      <c r="AV241" s="215"/>
    </row>
    <row r="242" spans="2:48" ht="15.75" customHeight="1" x14ac:dyDescent="0.15">
      <c r="B242" s="151" t="s">
        <v>527</v>
      </c>
      <c r="C242" s="73" t="s">
        <v>756</v>
      </c>
      <c r="D242" s="197">
        <f t="shared" si="120"/>
        <v>0</v>
      </c>
      <c r="E242" s="201"/>
      <c r="F242" s="201"/>
      <c r="G242" s="196"/>
      <c r="H242" s="196"/>
      <c r="I242" s="197">
        <f t="shared" si="121"/>
        <v>0</v>
      </c>
      <c r="J242" s="196"/>
      <c r="K242" s="196"/>
      <c r="L242" s="196"/>
      <c r="M242" s="196"/>
      <c r="N242" s="197">
        <f t="shared" si="122"/>
        <v>0</v>
      </c>
      <c r="O242" s="196"/>
      <c r="P242" s="196"/>
      <c r="Q242" s="196"/>
      <c r="R242" s="196"/>
      <c r="U242" s="13">
        <f>Раздел2!F242</f>
        <v>0</v>
      </c>
      <c r="V242" s="13">
        <f>Раздел2!F242</f>
        <v>0</v>
      </c>
      <c r="W242" s="13">
        <f>Раздел2!H242</f>
        <v>0</v>
      </c>
      <c r="X242" s="13">
        <f>Раздел2!I242</f>
        <v>0</v>
      </c>
      <c r="Y242" s="13">
        <f>Раздел2!J242</f>
        <v>0</v>
      </c>
      <c r="Z242" s="13">
        <f>Раздел2!K242</f>
        <v>0</v>
      </c>
      <c r="AF242" s="215"/>
      <c r="AG242" s="215"/>
      <c r="AH242" s="215"/>
      <c r="AI242" s="215"/>
      <c r="AJ242" s="215"/>
      <c r="AK242" s="215"/>
      <c r="AL242" s="215"/>
      <c r="AM242" s="215"/>
      <c r="AN242" s="215"/>
      <c r="AO242" s="215"/>
      <c r="AP242" s="215"/>
      <c r="AQ242" s="215"/>
      <c r="AR242" s="215"/>
      <c r="AS242" s="215"/>
      <c r="AT242" s="215"/>
      <c r="AU242" s="215"/>
      <c r="AV242" s="215"/>
    </row>
    <row r="243" spans="2:48" ht="15.75" customHeight="1" x14ac:dyDescent="0.15">
      <c r="B243" s="151" t="s">
        <v>300</v>
      </c>
      <c r="C243" s="73" t="s">
        <v>757</v>
      </c>
      <c r="D243" s="197">
        <f t="shared" si="120"/>
        <v>0</v>
      </c>
      <c r="E243" s="201"/>
      <c r="F243" s="201"/>
      <c r="G243" s="196"/>
      <c r="H243" s="196"/>
      <c r="I243" s="197">
        <f t="shared" si="121"/>
        <v>0</v>
      </c>
      <c r="J243" s="196"/>
      <c r="K243" s="196"/>
      <c r="L243" s="196"/>
      <c r="M243" s="196"/>
      <c r="N243" s="197">
        <f t="shared" si="122"/>
        <v>0</v>
      </c>
      <c r="O243" s="196"/>
      <c r="P243" s="196"/>
      <c r="Q243" s="196"/>
      <c r="R243" s="196"/>
      <c r="U243" s="13">
        <f>Раздел2!F243</f>
        <v>0</v>
      </c>
      <c r="V243" s="13">
        <f>Раздел2!F243</f>
        <v>0</v>
      </c>
      <c r="W243" s="13">
        <f>Раздел2!H243</f>
        <v>0</v>
      </c>
      <c r="X243" s="13">
        <f>Раздел2!I243</f>
        <v>0</v>
      </c>
      <c r="Y243" s="13">
        <f>Раздел2!J243</f>
        <v>0</v>
      </c>
      <c r="Z243" s="13">
        <f>Раздел2!K243</f>
        <v>0</v>
      </c>
      <c r="AF243" s="215"/>
      <c r="AG243" s="215"/>
      <c r="AH243" s="215"/>
      <c r="AI243" s="215"/>
      <c r="AJ243" s="215"/>
      <c r="AK243" s="215"/>
      <c r="AL243" s="215"/>
      <c r="AM243" s="215"/>
      <c r="AN243" s="215"/>
      <c r="AO243" s="215"/>
      <c r="AP243" s="215"/>
      <c r="AQ243" s="215"/>
      <c r="AR243" s="215"/>
      <c r="AS243" s="215"/>
      <c r="AT243" s="215"/>
      <c r="AU243" s="215"/>
      <c r="AV243" s="215"/>
    </row>
    <row r="244" spans="2:48" ht="15.75" customHeight="1" x14ac:dyDescent="0.15">
      <c r="B244" s="151" t="s">
        <v>301</v>
      </c>
      <c r="C244" s="73" t="s">
        <v>758</v>
      </c>
      <c r="D244" s="197">
        <f t="shared" si="120"/>
        <v>0</v>
      </c>
      <c r="E244" s="201"/>
      <c r="F244" s="201"/>
      <c r="G244" s="196"/>
      <c r="H244" s="196"/>
      <c r="I244" s="197">
        <f t="shared" si="121"/>
        <v>0</v>
      </c>
      <c r="J244" s="196"/>
      <c r="K244" s="196"/>
      <c r="L244" s="196"/>
      <c r="M244" s="196"/>
      <c r="N244" s="197">
        <f t="shared" si="122"/>
        <v>0</v>
      </c>
      <c r="O244" s="196"/>
      <c r="P244" s="196"/>
      <c r="Q244" s="196"/>
      <c r="R244" s="196"/>
      <c r="U244" s="13">
        <f>Раздел2!F244</f>
        <v>0</v>
      </c>
      <c r="V244" s="13">
        <f>Раздел2!F244</f>
        <v>0</v>
      </c>
      <c r="W244" s="13">
        <f>Раздел2!H244</f>
        <v>0</v>
      </c>
      <c r="X244" s="13">
        <f>Раздел2!I244</f>
        <v>0</v>
      </c>
      <c r="Y244" s="13">
        <f>Раздел2!J244</f>
        <v>0</v>
      </c>
      <c r="Z244" s="13">
        <f>Раздел2!K244</f>
        <v>0</v>
      </c>
      <c r="AF244" s="215"/>
      <c r="AG244" s="215"/>
      <c r="AH244" s="215"/>
      <c r="AI244" s="215"/>
      <c r="AJ244" s="215"/>
      <c r="AK244" s="215"/>
      <c r="AL244" s="215"/>
      <c r="AM244" s="215"/>
      <c r="AN244" s="215"/>
      <c r="AO244" s="215"/>
      <c r="AP244" s="215"/>
      <c r="AQ244" s="215"/>
      <c r="AR244" s="215"/>
      <c r="AS244" s="215"/>
      <c r="AT244" s="215"/>
      <c r="AU244" s="215"/>
      <c r="AV244" s="215"/>
    </row>
    <row r="245" spans="2:48" ht="15.75" customHeight="1" x14ac:dyDescent="0.15">
      <c r="B245" s="151" t="s">
        <v>76</v>
      </c>
      <c r="C245" s="73" t="s">
        <v>759</v>
      </c>
      <c r="D245" s="197">
        <f t="shared" si="120"/>
        <v>0</v>
      </c>
      <c r="E245" s="201"/>
      <c r="F245" s="201"/>
      <c r="G245" s="196"/>
      <c r="H245" s="196"/>
      <c r="I245" s="197">
        <f t="shared" si="121"/>
        <v>0</v>
      </c>
      <c r="J245" s="196"/>
      <c r="K245" s="196"/>
      <c r="L245" s="196"/>
      <c r="M245" s="196"/>
      <c r="N245" s="197">
        <f t="shared" si="122"/>
        <v>0</v>
      </c>
      <c r="O245" s="196"/>
      <c r="P245" s="196"/>
      <c r="Q245" s="196"/>
      <c r="R245" s="196"/>
      <c r="U245" s="13">
        <f>Раздел2!F245</f>
        <v>0</v>
      </c>
      <c r="V245" s="13">
        <f>Раздел2!F245</f>
        <v>0</v>
      </c>
      <c r="W245" s="13">
        <f>Раздел2!H245</f>
        <v>0</v>
      </c>
      <c r="X245" s="13">
        <f>Раздел2!I245</f>
        <v>0</v>
      </c>
      <c r="Y245" s="13">
        <f>Раздел2!J245</f>
        <v>0</v>
      </c>
      <c r="Z245" s="13">
        <f>Раздел2!K245</f>
        <v>0</v>
      </c>
      <c r="AF245" s="215"/>
      <c r="AG245" s="215"/>
      <c r="AH245" s="215"/>
      <c r="AI245" s="215"/>
      <c r="AJ245" s="215"/>
      <c r="AK245" s="215"/>
      <c r="AL245" s="215"/>
      <c r="AM245" s="215"/>
      <c r="AN245" s="215"/>
      <c r="AO245" s="215"/>
      <c r="AP245" s="215"/>
      <c r="AQ245" s="215"/>
      <c r="AR245" s="215"/>
      <c r="AS245" s="215"/>
      <c r="AT245" s="215"/>
      <c r="AU245" s="215"/>
      <c r="AV245" s="215"/>
    </row>
    <row r="246" spans="2:48" ht="15.75" customHeight="1" x14ac:dyDescent="0.15">
      <c r="B246" s="151" t="s">
        <v>77</v>
      </c>
      <c r="C246" s="73" t="s">
        <v>760</v>
      </c>
      <c r="D246" s="197">
        <f t="shared" si="120"/>
        <v>0</v>
      </c>
      <c r="E246" s="201"/>
      <c r="F246" s="201"/>
      <c r="G246" s="196"/>
      <c r="H246" s="196"/>
      <c r="I246" s="197">
        <f t="shared" si="121"/>
        <v>0</v>
      </c>
      <c r="J246" s="196"/>
      <c r="K246" s="196"/>
      <c r="L246" s="196"/>
      <c r="M246" s="196"/>
      <c r="N246" s="197">
        <f t="shared" si="122"/>
        <v>0</v>
      </c>
      <c r="O246" s="196"/>
      <c r="P246" s="196"/>
      <c r="Q246" s="196"/>
      <c r="R246" s="196"/>
      <c r="U246" s="13">
        <f>Раздел2!F246</f>
        <v>0</v>
      </c>
      <c r="V246" s="13">
        <f>Раздел2!F246</f>
        <v>0</v>
      </c>
      <c r="W246" s="13">
        <f>Раздел2!H246</f>
        <v>0</v>
      </c>
      <c r="X246" s="13">
        <f>Раздел2!I246</f>
        <v>0</v>
      </c>
      <c r="Y246" s="13">
        <f>Раздел2!J246</f>
        <v>0</v>
      </c>
      <c r="Z246" s="13">
        <f>Раздел2!K246</f>
        <v>0</v>
      </c>
      <c r="AF246" s="215"/>
      <c r="AG246" s="215"/>
      <c r="AH246" s="215"/>
      <c r="AI246" s="215"/>
      <c r="AJ246" s="215"/>
      <c r="AK246" s="215"/>
      <c r="AL246" s="215"/>
      <c r="AM246" s="215"/>
      <c r="AN246" s="215"/>
      <c r="AO246" s="215"/>
      <c r="AP246" s="215"/>
      <c r="AQ246" s="215"/>
      <c r="AR246" s="215"/>
      <c r="AS246" s="215"/>
      <c r="AT246" s="215"/>
      <c r="AU246" s="215"/>
      <c r="AV246" s="215"/>
    </row>
    <row r="247" spans="2:48" ht="15.75" customHeight="1" x14ac:dyDescent="0.15">
      <c r="B247" s="151" t="s">
        <v>290</v>
      </c>
      <c r="C247" s="73" t="s">
        <v>761</v>
      </c>
      <c r="D247" s="197">
        <f t="shared" si="120"/>
        <v>0</v>
      </c>
      <c r="E247" s="201"/>
      <c r="F247" s="201"/>
      <c r="G247" s="196"/>
      <c r="H247" s="196"/>
      <c r="I247" s="197">
        <f t="shared" si="121"/>
        <v>0</v>
      </c>
      <c r="J247" s="196"/>
      <c r="K247" s="196"/>
      <c r="L247" s="196"/>
      <c r="M247" s="196"/>
      <c r="N247" s="197">
        <f t="shared" si="122"/>
        <v>0</v>
      </c>
      <c r="O247" s="196"/>
      <c r="P247" s="196"/>
      <c r="Q247" s="196"/>
      <c r="R247" s="196"/>
      <c r="U247" s="13">
        <f>Раздел2!F247</f>
        <v>0</v>
      </c>
      <c r="V247" s="13">
        <f>Раздел2!F247</f>
        <v>0</v>
      </c>
      <c r="W247" s="13">
        <f>Раздел2!H247</f>
        <v>0</v>
      </c>
      <c r="X247" s="13">
        <f>Раздел2!I247</f>
        <v>0</v>
      </c>
      <c r="Y247" s="13">
        <f>Раздел2!J247</f>
        <v>0</v>
      </c>
      <c r="Z247" s="13">
        <f>Раздел2!K247</f>
        <v>0</v>
      </c>
      <c r="AF247" s="215"/>
      <c r="AG247" s="215"/>
      <c r="AH247" s="215"/>
      <c r="AI247" s="215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15"/>
      <c r="AT247" s="215"/>
      <c r="AU247" s="215"/>
      <c r="AV247" s="215"/>
    </row>
    <row r="248" spans="2:48" ht="20.25" customHeight="1" x14ac:dyDescent="0.15">
      <c r="B248" s="151" t="s">
        <v>291</v>
      </c>
      <c r="C248" s="73" t="s">
        <v>762</v>
      </c>
      <c r="D248" s="197">
        <f t="shared" si="120"/>
        <v>0</v>
      </c>
      <c r="E248" s="201"/>
      <c r="F248" s="201"/>
      <c r="G248" s="196"/>
      <c r="H248" s="196"/>
      <c r="I248" s="197">
        <f t="shared" si="121"/>
        <v>0</v>
      </c>
      <c r="J248" s="196"/>
      <c r="K248" s="196"/>
      <c r="L248" s="196"/>
      <c r="M248" s="196"/>
      <c r="N248" s="197">
        <f t="shared" si="122"/>
        <v>0</v>
      </c>
      <c r="O248" s="196"/>
      <c r="P248" s="196"/>
      <c r="Q248" s="196"/>
      <c r="R248" s="196"/>
      <c r="U248" s="13">
        <f>Раздел2!F248</f>
        <v>0</v>
      </c>
      <c r="V248" s="13">
        <f>Раздел2!F248</f>
        <v>0</v>
      </c>
      <c r="W248" s="13">
        <f>Раздел2!H248</f>
        <v>0</v>
      </c>
      <c r="X248" s="13">
        <f>Раздел2!I248</f>
        <v>0</v>
      </c>
      <c r="Y248" s="13">
        <f>Раздел2!J248</f>
        <v>0</v>
      </c>
      <c r="Z248" s="13">
        <f>Раздел2!K248</f>
        <v>0</v>
      </c>
      <c r="AA248" s="13" t="s">
        <v>802</v>
      </c>
      <c r="AB248" s="13" t="s">
        <v>334</v>
      </c>
      <c r="AC248" s="13" t="s">
        <v>335</v>
      </c>
      <c r="AF248" s="215"/>
      <c r="AG248" s="215"/>
      <c r="AH248" s="215"/>
      <c r="AI248" s="215"/>
      <c r="AJ248" s="215"/>
      <c r="AK248" s="215"/>
      <c r="AL248" s="215"/>
      <c r="AM248" s="215"/>
      <c r="AN248" s="215"/>
      <c r="AO248" s="215"/>
      <c r="AP248" s="215"/>
      <c r="AQ248" s="215"/>
      <c r="AR248" s="215"/>
      <c r="AS248" s="215"/>
      <c r="AT248" s="215"/>
      <c r="AU248" s="215"/>
      <c r="AV248" s="215"/>
    </row>
    <row r="249" spans="2:48" ht="15.75" customHeight="1" x14ac:dyDescent="0.15">
      <c r="B249" s="83" t="s">
        <v>125</v>
      </c>
      <c r="C249" s="73" t="s">
        <v>763</v>
      </c>
      <c r="D249" s="197">
        <f t="shared" si="120"/>
        <v>90</v>
      </c>
      <c r="E249" s="202">
        <f t="shared" ref="E249:H249" si="171">SUM(E8:E19,E22:E25,E28:E38,E41:E45,E50:E52,E56:E64,E69:E78,E81:E87,E90:E93,E101:E115,E118:E123,E126,E131,E132,E138:E141,E146:E179,E185:E190,E195,E196,E200:E206,E209:E212,E217:E221,E227,E232,E233,E236,E240:E248)</f>
        <v>29</v>
      </c>
      <c r="F249" s="198">
        <f t="shared" si="171"/>
        <v>61</v>
      </c>
      <c r="G249" s="202">
        <f t="shared" si="171"/>
        <v>0</v>
      </c>
      <c r="H249" s="202">
        <f t="shared" si="171"/>
        <v>0</v>
      </c>
      <c r="I249" s="197">
        <f t="shared" si="121"/>
        <v>90</v>
      </c>
      <c r="J249" s="202">
        <f t="shared" ref="J249:M249" si="172">SUM(J8:J19,J22:J25,J28:J38,J41:J45,J50:J52,J56:J64,J69:J78,J81:J87,J90:J93,J101:J115,J118:J123,J126,J131,J132,J138:J141,J146:J179,J185:J190,J195,J196,J200:J206,J209:J212,J217:J221,J227,J232,J233,J236,J240:J248)</f>
        <v>29</v>
      </c>
      <c r="K249" s="202">
        <f t="shared" si="172"/>
        <v>61</v>
      </c>
      <c r="L249" s="202">
        <f t="shared" si="172"/>
        <v>0</v>
      </c>
      <c r="M249" s="202">
        <f t="shared" si="172"/>
        <v>0</v>
      </c>
      <c r="N249" s="197">
        <f t="shared" si="122"/>
        <v>2</v>
      </c>
      <c r="O249" s="202">
        <f t="shared" ref="O249:R249" si="173">SUM(O8:O19,O22:O25,O28:O38,O41:O45,O50:O52,O56:O64,O69:O78,O81:O87,O90:O93,O101:O115,O118:O123,O126,O131,O132,O138:O141,O146:O179,O185:O190,O195,O196,O200:O206,O209:O212,O217:O221,O227,O232,O233,O236,O240:O248)</f>
        <v>0</v>
      </c>
      <c r="P249" s="202">
        <f t="shared" si="173"/>
        <v>2</v>
      </c>
      <c r="Q249" s="202">
        <f t="shared" si="173"/>
        <v>0</v>
      </c>
      <c r="R249" s="202">
        <f t="shared" si="173"/>
        <v>0</v>
      </c>
      <c r="U249" s="13">
        <f>Раздел2!F249</f>
        <v>835</v>
      </c>
      <c r="V249" s="13">
        <f>Раздел2!F249</f>
        <v>835</v>
      </c>
      <c r="W249" s="13">
        <f>Раздел2!H249</f>
        <v>315</v>
      </c>
      <c r="X249" s="13">
        <f>Раздел2!I249</f>
        <v>286</v>
      </c>
      <c r="Y249" s="13">
        <f>Раздел2!J249</f>
        <v>0</v>
      </c>
      <c r="Z249" s="13">
        <f>Раздел2!K249</f>
        <v>0</v>
      </c>
      <c r="AA249" s="13">
        <f>Раздел1!D18</f>
        <v>0</v>
      </c>
      <c r="AB249" s="13">
        <f>Раздел1!F18</f>
        <v>1</v>
      </c>
      <c r="AC249" s="13">
        <f>Раздел1!H18</f>
        <v>0</v>
      </c>
    </row>
    <row r="250" spans="2:48" ht="24.75" customHeight="1" x14ac:dyDescent="0.15">
      <c r="E250" s="215"/>
      <c r="F250" s="215"/>
      <c r="G250" s="215"/>
      <c r="H250" s="215"/>
      <c r="J250" s="215"/>
      <c r="K250" s="215"/>
      <c r="L250" s="215"/>
      <c r="M250" s="215"/>
      <c r="O250" s="215"/>
      <c r="P250" s="215"/>
      <c r="Q250" s="215"/>
      <c r="R250" s="215"/>
      <c r="AF250" s="215"/>
      <c r="AG250" s="215"/>
      <c r="AH250" s="215"/>
      <c r="AI250" s="215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215"/>
      <c r="AT250" s="215"/>
      <c r="AU250" s="215"/>
      <c r="AV250" s="215"/>
    </row>
    <row r="251" spans="2:48" ht="24" customHeight="1" x14ac:dyDescent="0.15">
      <c r="E251" s="215"/>
      <c r="F251" s="215"/>
      <c r="G251" s="215"/>
      <c r="H251" s="215"/>
      <c r="J251" s="215"/>
      <c r="K251" s="215"/>
      <c r="L251" s="215"/>
      <c r="M251" s="215"/>
      <c r="O251" s="215"/>
      <c r="P251" s="215"/>
      <c r="Q251" s="215"/>
      <c r="R251" s="215"/>
      <c r="AF251" s="215"/>
      <c r="AG251" s="215"/>
      <c r="AH251" s="215"/>
      <c r="AI251" s="215"/>
      <c r="AJ251" s="215"/>
      <c r="AK251" s="215"/>
      <c r="AL251" s="215"/>
      <c r="AM251" s="215"/>
      <c r="AN251" s="215"/>
      <c r="AO251" s="215"/>
      <c r="AP251" s="215"/>
      <c r="AQ251" s="215"/>
      <c r="AR251" s="215"/>
      <c r="AS251" s="215"/>
      <c r="AT251" s="215"/>
      <c r="AU251" s="215"/>
      <c r="AV251" s="215"/>
    </row>
    <row r="252" spans="2:48" ht="21" customHeight="1" x14ac:dyDescent="0.15">
      <c r="E252" s="215"/>
      <c r="F252" s="215"/>
      <c r="G252" s="215"/>
      <c r="H252" s="215"/>
      <c r="J252" s="215"/>
      <c r="K252" s="215"/>
      <c r="L252" s="215"/>
      <c r="M252" s="215"/>
      <c r="O252" s="215"/>
      <c r="P252" s="215"/>
      <c r="Q252" s="215"/>
      <c r="R252" s="215"/>
      <c r="AF252" s="215"/>
      <c r="AG252" s="215"/>
      <c r="AH252" s="215"/>
      <c r="AI252" s="215"/>
      <c r="AJ252" s="215"/>
      <c r="AK252" s="215"/>
      <c r="AL252" s="215"/>
      <c r="AM252" s="215"/>
      <c r="AN252" s="215"/>
      <c r="AO252" s="215"/>
      <c r="AP252" s="215"/>
      <c r="AQ252" s="215"/>
      <c r="AR252" s="215"/>
      <c r="AS252" s="215"/>
      <c r="AT252" s="215"/>
      <c r="AU252" s="215"/>
      <c r="AV252" s="215"/>
    </row>
    <row r="253" spans="2:48" ht="21" customHeight="1" x14ac:dyDescent="0.15">
      <c r="E253" s="215"/>
      <c r="F253" s="215"/>
      <c r="G253" s="215"/>
      <c r="H253" s="215"/>
      <c r="J253" s="215"/>
      <c r="K253" s="215"/>
      <c r="L253" s="215"/>
      <c r="M253" s="215"/>
      <c r="O253" s="215"/>
      <c r="P253" s="215"/>
      <c r="Q253" s="215"/>
      <c r="R253" s="215"/>
      <c r="AF253" s="215"/>
      <c r="AG253" s="215"/>
      <c r="AH253" s="215"/>
      <c r="AI253" s="215"/>
      <c r="AJ253" s="215"/>
      <c r="AK253" s="215"/>
      <c r="AL253" s="215"/>
      <c r="AM253" s="215"/>
      <c r="AN253" s="215"/>
      <c r="AO253" s="215"/>
      <c r="AP253" s="215"/>
      <c r="AQ253" s="215"/>
      <c r="AR253" s="215"/>
      <c r="AS253" s="215"/>
      <c r="AT253" s="215"/>
      <c r="AU253" s="215"/>
      <c r="AV253" s="215"/>
    </row>
    <row r="254" spans="2:48" ht="21" customHeight="1" x14ac:dyDescent="0.15"/>
    <row r="255" spans="2:48" ht="21" customHeight="1" x14ac:dyDescent="0.15"/>
  </sheetData>
  <sheetProtection algorithmName="SHA-512" hashValue="xyQbS1RylWoVtS7Mu3dG8A4Kf2CvXoKh7gyHd1uTLeABPWZ7dMHWL9FnJmKUtuSskiKjfF/GBuA6BEr8WenluQ==" saltValue="/f2sDAyB9XjjGVv1kiDjFw==" spinCount="100000" sheet="1" objects="1" scenarios="1" selectLockedCells="1"/>
  <mergeCells count="18">
    <mergeCell ref="V3:V6"/>
    <mergeCell ref="D4:D6"/>
    <mergeCell ref="I3:M3"/>
    <mergeCell ref="N3:R3"/>
    <mergeCell ref="I4:I6"/>
    <mergeCell ref="N4:N6"/>
    <mergeCell ref="T3:T6"/>
    <mergeCell ref="U3:U6"/>
    <mergeCell ref="S1:S119"/>
    <mergeCell ref="E4:H5"/>
    <mergeCell ref="J4:M5"/>
    <mergeCell ref="O4:R5"/>
    <mergeCell ref="A1:A119"/>
    <mergeCell ref="B1:R1"/>
    <mergeCell ref="B3:B6"/>
    <mergeCell ref="C3:C6"/>
    <mergeCell ref="N2:R2"/>
    <mergeCell ref="D3:H3"/>
  </mergeCells>
  <conditionalFormatting sqref="G8:G249">
    <cfRule type="expression" dxfId="135" priority="193">
      <formula>$G8&gt;$Y8</formula>
    </cfRule>
  </conditionalFormatting>
  <conditionalFormatting sqref="D221:E221 G221:R221">
    <cfRule type="expression" dxfId="134" priority="166" stopIfTrue="1">
      <formula>IF($G221+$H221+$I221+$J221+$K221=0,IF( $D221&gt;0,1,0),0)=1</formula>
    </cfRule>
    <cfRule type="expression" dxfId="133" priority="167" stopIfTrue="1">
      <formula>IF($D221=0,IF($G221+$H221+$I221+$J221+$K221&gt;0,1,0),0)=1</formula>
    </cfRule>
  </conditionalFormatting>
  <conditionalFormatting sqref="D227:E227 G227:R227">
    <cfRule type="expression" dxfId="132" priority="164" stopIfTrue="1">
      <formula>IF($G227+$H227+$I227+$J227+$K227=0,IF( $D227&gt;0,1,0),0)=1</formula>
    </cfRule>
    <cfRule type="expression" dxfId="131" priority="165" stopIfTrue="1">
      <formula>IF($D227=0,IF($G227+$H227+$I227+$J227+$K227&gt;0,1,0),0)=1</formula>
    </cfRule>
  </conditionalFormatting>
  <conditionalFormatting sqref="D233:E233 G233:R233">
    <cfRule type="expression" dxfId="130" priority="162" stopIfTrue="1">
      <formula>IF($G233+$H233+$I233+$J233+$K233=0,IF( $D233&gt;0,1,0),0)=1</formula>
    </cfRule>
    <cfRule type="expression" dxfId="129" priority="163" stopIfTrue="1">
      <formula>IF($D233=0,IF($G233+$H233+$I233+$J233+$K233&gt;0,1,0),0)=1</formula>
    </cfRule>
  </conditionalFormatting>
  <conditionalFormatting sqref="D236:E236 G236:R236">
    <cfRule type="expression" dxfId="128" priority="153" stopIfTrue="1">
      <formula>IF($G236+$H236+$I236+$J236+$K236=0,IF( $D236&gt;0,1,0),0)=1</formula>
    </cfRule>
    <cfRule type="expression" dxfId="127" priority="154" stopIfTrue="1">
      <formula>IF($D236=0,IF($G236+$H236+$I236+$J236+$K236&gt;0,1,0),0)=1</formula>
    </cfRule>
  </conditionalFormatting>
  <conditionalFormatting sqref="F19">
    <cfRule type="expression" dxfId="126" priority="152">
      <formula>$E19&gt;$V19</formula>
    </cfRule>
  </conditionalFormatting>
  <conditionalFormatting sqref="F25">
    <cfRule type="expression" dxfId="125" priority="151">
      <formula>$E25&gt;$V25</formula>
    </cfRule>
  </conditionalFormatting>
  <conditionalFormatting sqref="F38">
    <cfRule type="expression" dxfId="124" priority="150">
      <formula>$E38&gt;$V38</formula>
    </cfRule>
  </conditionalFormatting>
  <conditionalFormatting sqref="F45">
    <cfRule type="expression" dxfId="123" priority="149">
      <formula>$E45&gt;$V45</formula>
    </cfRule>
  </conditionalFormatting>
  <conditionalFormatting sqref="F52">
    <cfRule type="expression" dxfId="122" priority="148">
      <formula>$E52&gt;$V52</formula>
    </cfRule>
  </conditionalFormatting>
  <conditionalFormatting sqref="F64">
    <cfRule type="expression" dxfId="121" priority="147">
      <formula>$E64&gt;$V64</formula>
    </cfRule>
  </conditionalFormatting>
  <conditionalFormatting sqref="F78">
    <cfRule type="expression" dxfId="120" priority="146">
      <formula>$E78&gt;$V78</formula>
    </cfRule>
  </conditionalFormatting>
  <conditionalFormatting sqref="F78">
    <cfRule type="expression" dxfId="119" priority="144" stopIfTrue="1">
      <formula>IF($G78+$H78+$I78+$J78+$K78=0,IF( $D78&gt;0,1,0),0)=1</formula>
    </cfRule>
    <cfRule type="expression" dxfId="118" priority="145" stopIfTrue="1">
      <formula>IF($D78=0,IF($G78+$H78+$I78+$J78+$K78&gt;0,1,0),0)=1</formula>
    </cfRule>
  </conditionalFormatting>
  <conditionalFormatting sqref="F87">
    <cfRule type="expression" dxfId="117" priority="143">
      <formula>$E87&gt;$V87</formula>
    </cfRule>
  </conditionalFormatting>
  <conditionalFormatting sqref="F87">
    <cfRule type="expression" dxfId="116" priority="141" stopIfTrue="1">
      <formula>IF($G87+$H87+$I87+$J87+$K87=0,IF( $D87&gt;0,1,0),0)=1</formula>
    </cfRule>
    <cfRule type="expression" dxfId="115" priority="142" stopIfTrue="1">
      <formula>IF($D87=0,IF($G87+$H87+$I87+$J87+$K87&gt;0,1,0),0)=1</formula>
    </cfRule>
  </conditionalFormatting>
  <conditionalFormatting sqref="F93">
    <cfRule type="expression" dxfId="114" priority="140">
      <formula>$E93&gt;$V93</formula>
    </cfRule>
  </conditionalFormatting>
  <conditionalFormatting sqref="F93">
    <cfRule type="expression" dxfId="113" priority="138" stopIfTrue="1">
      <formula>IF($G93+$H93+$I93+$J93+$K93=0,IF( $D93&gt;0,1,0),0)=1</formula>
    </cfRule>
    <cfRule type="expression" dxfId="112" priority="139" stopIfTrue="1">
      <formula>IF($D93=0,IF($G93+$H93+$I93+$J93+$K93&gt;0,1,0),0)=1</formula>
    </cfRule>
  </conditionalFormatting>
  <conditionalFormatting sqref="F115">
    <cfRule type="expression" dxfId="111" priority="137">
      <formula>$E115&gt;$V115</formula>
    </cfRule>
  </conditionalFormatting>
  <conditionalFormatting sqref="F115">
    <cfRule type="expression" dxfId="110" priority="135" stopIfTrue="1">
      <formula>IF($G115+$H115+$I115+$J115+$K115=0,IF( $D115&gt;0,1,0),0)=1</formula>
    </cfRule>
    <cfRule type="expression" dxfId="109" priority="136" stopIfTrue="1">
      <formula>IF($D115=0,IF($G115+$H115+$I115+$J115+$K115&gt;0,1,0),0)=1</formula>
    </cfRule>
  </conditionalFormatting>
  <conditionalFormatting sqref="F123">
    <cfRule type="expression" dxfId="108" priority="134">
      <formula>$E123&gt;$V123</formula>
    </cfRule>
  </conditionalFormatting>
  <conditionalFormatting sqref="F123">
    <cfRule type="expression" dxfId="107" priority="132" stopIfTrue="1">
      <formula>IF($G123+$H123+$I123+$J123+$K123=0,IF( $D123&gt;0,1,0),0)=1</formula>
    </cfRule>
    <cfRule type="expression" dxfId="106" priority="133" stopIfTrue="1">
      <formula>IF($D123=0,IF($G123+$H123+$I123+$J123+$K123&gt;0,1,0),0)=1</formula>
    </cfRule>
  </conditionalFormatting>
  <conditionalFormatting sqref="F126">
    <cfRule type="expression" dxfId="105" priority="131">
      <formula>$E126&gt;$V126</formula>
    </cfRule>
  </conditionalFormatting>
  <conditionalFormatting sqref="F126">
    <cfRule type="expression" dxfId="104" priority="129" stopIfTrue="1">
      <formula>IF($G126+$H126+$I126+$J126+$K126=0,IF( $D126&gt;0,1,0),0)=1</formula>
    </cfRule>
    <cfRule type="expression" dxfId="103" priority="130" stopIfTrue="1">
      <formula>IF($D126=0,IF($G126+$H126+$I126+$J126+$K126&gt;0,1,0),0)=1</formula>
    </cfRule>
  </conditionalFormatting>
  <conditionalFormatting sqref="F132">
    <cfRule type="expression" dxfId="102" priority="128">
      <formula>$E132&gt;$V132</formula>
    </cfRule>
  </conditionalFormatting>
  <conditionalFormatting sqref="F132">
    <cfRule type="expression" dxfId="101" priority="126" stopIfTrue="1">
      <formula>IF($G132+$H132+$I132+$J132+$K132=0,IF( $D132&gt;0,1,0),0)=1</formula>
    </cfRule>
    <cfRule type="expression" dxfId="100" priority="127" stopIfTrue="1">
      <formula>IF($D132=0,IF($G132+$H132+$I132+$J132+$K132&gt;0,1,0),0)=1</formula>
    </cfRule>
  </conditionalFormatting>
  <conditionalFormatting sqref="F141">
    <cfRule type="expression" dxfId="99" priority="125">
      <formula>$E141&gt;$V141</formula>
    </cfRule>
  </conditionalFormatting>
  <conditionalFormatting sqref="F141">
    <cfRule type="expression" dxfId="98" priority="123" stopIfTrue="1">
      <formula>IF($G141+$H141+$I141+$J141+$K141=0,IF( $D141&gt;0,1,0),0)=1</formula>
    </cfRule>
    <cfRule type="expression" dxfId="97" priority="124" stopIfTrue="1">
      <formula>IF($D141=0,IF($G141+$H141+$I141+$J141+$K141&gt;0,1,0),0)=1</formula>
    </cfRule>
  </conditionalFormatting>
  <conditionalFormatting sqref="F179">
    <cfRule type="expression" dxfId="96" priority="122">
      <formula>$E179&gt;$V179</formula>
    </cfRule>
  </conditionalFormatting>
  <conditionalFormatting sqref="F179">
    <cfRule type="expression" dxfId="95" priority="120" stopIfTrue="1">
      <formula>IF($G179+$H179+$I179+$J179+$K179=0,IF( $D179&gt;0,1,0),0)=1</formula>
    </cfRule>
    <cfRule type="expression" dxfId="94" priority="121" stopIfTrue="1">
      <formula>IF($D179=0,IF($G179+$H179+$I179+$J179+$K179&gt;0,1,0),0)=1</formula>
    </cfRule>
  </conditionalFormatting>
  <conditionalFormatting sqref="F190">
    <cfRule type="expression" dxfId="93" priority="119">
      <formula>$E190&gt;$V190</formula>
    </cfRule>
  </conditionalFormatting>
  <conditionalFormatting sqref="F190">
    <cfRule type="expression" dxfId="92" priority="117" stopIfTrue="1">
      <formula>IF($G190+$H190+$I190+$J190+$K190=0,IF( $D190&gt;0,1,0),0)=1</formula>
    </cfRule>
    <cfRule type="expression" dxfId="91" priority="118" stopIfTrue="1">
      <formula>IF($D190=0,IF($G190+$H190+$I190+$J190+$K190&gt;0,1,0),0)=1</formula>
    </cfRule>
  </conditionalFormatting>
  <conditionalFormatting sqref="F196">
    <cfRule type="expression" dxfId="90" priority="116">
      <formula>$E196&gt;$V196</formula>
    </cfRule>
  </conditionalFormatting>
  <conditionalFormatting sqref="F196">
    <cfRule type="expression" dxfId="89" priority="114" stopIfTrue="1">
      <formula>IF($G196+$H196+$I196+$J196+$K196=0,IF( $D196&gt;0,1,0),0)=1</formula>
    </cfRule>
    <cfRule type="expression" dxfId="88" priority="115" stopIfTrue="1">
      <formula>IF($D196=0,IF($G196+$H196+$I196+$J196+$K196&gt;0,1,0),0)=1</formula>
    </cfRule>
  </conditionalFormatting>
  <conditionalFormatting sqref="F206">
    <cfRule type="expression" dxfId="87" priority="113">
      <formula>$E206&gt;$V206</formula>
    </cfRule>
  </conditionalFormatting>
  <conditionalFormatting sqref="F206">
    <cfRule type="expression" dxfId="86" priority="111" stopIfTrue="1">
      <formula>IF($G206+$H206+$I206+$J206+$K206=0,IF( $D206&gt;0,1,0),0)=1</formula>
    </cfRule>
    <cfRule type="expression" dxfId="85" priority="112" stopIfTrue="1">
      <formula>IF($D206=0,IF($G206+$H206+$I206+$J206+$K206&gt;0,1,0),0)=1</formula>
    </cfRule>
  </conditionalFormatting>
  <conditionalFormatting sqref="F212">
    <cfRule type="expression" dxfId="84" priority="110">
      <formula>$E212&gt;$V212</formula>
    </cfRule>
  </conditionalFormatting>
  <conditionalFormatting sqref="F212">
    <cfRule type="expression" dxfId="83" priority="108" stopIfTrue="1">
      <formula>IF($G212+$H212+$I212+$J212+$K212=0,IF( $D212&gt;0,1,0),0)=1</formula>
    </cfRule>
    <cfRule type="expression" dxfId="82" priority="109" stopIfTrue="1">
      <formula>IF($D212=0,IF($G212+$H212+$I212+$J212+$K212&gt;0,1,0),0)=1</formula>
    </cfRule>
  </conditionalFormatting>
  <conditionalFormatting sqref="F221">
    <cfRule type="expression" dxfId="81" priority="107">
      <formula>$E221&gt;$V221</formula>
    </cfRule>
  </conditionalFormatting>
  <conditionalFormatting sqref="F221">
    <cfRule type="expression" dxfId="80" priority="105" stopIfTrue="1">
      <formula>IF($G221+$H221+$I221+$J221+$K221=0,IF( $D221&gt;0,1,0),0)=1</formula>
    </cfRule>
    <cfRule type="expression" dxfId="79" priority="106" stopIfTrue="1">
      <formula>IF($D221=0,IF($G221+$H221+$I221+$J221+$K221&gt;0,1,0),0)=1</formula>
    </cfRule>
  </conditionalFormatting>
  <conditionalFormatting sqref="F227">
    <cfRule type="expression" dxfId="78" priority="104">
      <formula>$E227&gt;$V227</formula>
    </cfRule>
  </conditionalFormatting>
  <conditionalFormatting sqref="F227">
    <cfRule type="expression" dxfId="77" priority="102" stopIfTrue="1">
      <formula>IF($G227+$H227+$I227+$J227+$K227=0,IF( $D227&gt;0,1,0),0)=1</formula>
    </cfRule>
    <cfRule type="expression" dxfId="76" priority="103" stopIfTrue="1">
      <formula>IF($D227=0,IF($G227+$H227+$I227+$J227+$K227&gt;0,1,0),0)=1</formula>
    </cfRule>
  </conditionalFormatting>
  <conditionalFormatting sqref="F233">
    <cfRule type="expression" dxfId="75" priority="101">
      <formula>$E233&gt;$V233</formula>
    </cfRule>
  </conditionalFormatting>
  <conditionalFormatting sqref="F233">
    <cfRule type="expression" dxfId="74" priority="99" stopIfTrue="1">
      <formula>IF($G233+$H233+$I233+$J233+$K233=0,IF( $D233&gt;0,1,0),0)=1</formula>
    </cfRule>
    <cfRule type="expression" dxfId="73" priority="100" stopIfTrue="1">
      <formula>IF($D233=0,IF($G233+$H233+$I233+$J233+$K233&gt;0,1,0),0)=1</formula>
    </cfRule>
  </conditionalFormatting>
  <conditionalFormatting sqref="F236">
    <cfRule type="expression" dxfId="72" priority="98">
      <formula>$E236&gt;$V236</formula>
    </cfRule>
  </conditionalFormatting>
  <conditionalFormatting sqref="F236">
    <cfRule type="expression" dxfId="71" priority="96" stopIfTrue="1">
      <formula>IF($G236+$H236+$I236+$J236+$K236=0,IF( $D236&gt;0,1,0),0)=1</formula>
    </cfRule>
    <cfRule type="expression" dxfId="70" priority="97" stopIfTrue="1">
      <formula>IF($D236=0,IF($G236+$H236+$I236+$J236+$K236&gt;0,1,0),0)=1</formula>
    </cfRule>
  </conditionalFormatting>
  <conditionalFormatting sqref="D8:D249">
    <cfRule type="expression" dxfId="69" priority="7">
      <formula>$D8&gt;SUM($W8:$Z8)</formula>
    </cfRule>
  </conditionalFormatting>
  <conditionalFormatting sqref="E8:E249">
    <cfRule type="expression" dxfId="68" priority="6">
      <formula>$E8&gt;$W8</formula>
    </cfRule>
  </conditionalFormatting>
  <conditionalFormatting sqref="F8:F249">
    <cfRule type="expression" dxfId="67" priority="5">
      <formula>$F8&gt;$X8</formula>
    </cfRule>
  </conditionalFormatting>
  <conditionalFormatting sqref="H8:H249">
    <cfRule type="expression" dxfId="66" priority="4">
      <formula>$H8&gt;$Z8</formula>
    </cfRule>
  </conditionalFormatting>
  <conditionalFormatting sqref="E249:H249">
    <cfRule type="expression" dxfId="65" priority="3">
      <formula>IF($E$249+$F$249+$G$249+$H$249=0,IF($AA$249&lt;&gt;1,1,0),0)=1</formula>
    </cfRule>
    <cfRule type="expression" dxfId="64" priority="2">
      <formula>IF($E$249+$F$249+$G$249+$H$249=$W$249+$X$249+$Y$249+$Z$249,IF($AC$249&lt;&gt;1,1,0),0)=1</formula>
    </cfRule>
    <cfRule type="expression" dxfId="63" priority="1">
      <formula>IF($E$249+$F$249+$G$249+$H$249&gt;0,IF($E$249+$F$249+$G$249+$H$249&lt;$W$249+$X$249+$Y$249+$Z$249,IF($AB$249&lt;&gt;1,1,0),0),0)=1</formula>
    </cfRule>
  </conditionalFormatting>
  <dataValidations count="1">
    <dataValidation type="whole" operator="greaterThanOrEqual" allowBlank="1" showInputMessage="1" showErrorMessage="1" errorTitle="Ошибка!" error="Введите целое значение." sqref="D8:R248">
      <formula1>0</formula1>
    </dataValidation>
  </dataValidations>
  <pageMargins left="0.39370078740157483" right="0.39370078740157483" top="0.78740157480314965" bottom="0.59055118110236227" header="0.39370078740157483" footer="0.3937007874015748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C252"/>
  <sheetViews>
    <sheetView showGridLines="0" showZeros="0" topLeftCell="B1" zoomScale="93" zoomScaleNormal="93" zoomScaleSheetLayoutView="78" workbookViewId="0">
      <pane ySplit="7" topLeftCell="A242" activePane="bottomLeft" state="frozen"/>
      <selection activeCell="B1" sqref="B1"/>
      <selection pane="bottomLeft" activeCell="H48" sqref="H48"/>
    </sheetView>
  </sheetViews>
  <sheetFormatPr defaultColWidth="9.140625" defaultRowHeight="11.25" x14ac:dyDescent="0.2"/>
  <cols>
    <col min="1" max="1" width="5.7109375" style="13" hidden="1" customWidth="1"/>
    <col min="2" max="2" width="25.85546875" style="22" customWidth="1"/>
    <col min="3" max="3" width="4.5703125" style="13" customWidth="1"/>
    <col min="4" max="5" width="9.7109375" style="13" customWidth="1"/>
    <col min="6" max="6" width="6.7109375" style="13" customWidth="1"/>
    <col min="7" max="7" width="7.5703125" style="13" customWidth="1"/>
    <col min="8" max="8" width="8.5703125" style="13" customWidth="1"/>
    <col min="9" max="9" width="9.7109375" style="13" customWidth="1"/>
    <col min="10" max="10" width="6" style="13" customWidth="1"/>
    <col min="11" max="11" width="7.28515625" style="13" customWidth="1"/>
    <col min="12" max="12" width="5.7109375" style="13" customWidth="1"/>
    <col min="13" max="14" width="9.7109375" style="13" customWidth="1"/>
    <col min="15" max="17" width="7.140625" style="13" customWidth="1"/>
    <col min="18" max="21" width="7.5703125" style="13" customWidth="1"/>
    <col min="22" max="22" width="9.7109375" style="13" customWidth="1"/>
    <col min="23" max="23" width="6.85546875" style="22" customWidth="1"/>
    <col min="24" max="24" width="8" style="23" customWidth="1"/>
    <col min="25" max="25" width="7.7109375" style="23" customWidth="1"/>
    <col min="26" max="26" width="7.7109375" style="23" hidden="1" customWidth="1"/>
    <col min="27" max="27" width="4.7109375" style="13" hidden="1" customWidth="1"/>
    <col min="28" max="28" width="4.5703125" style="13" hidden="1" customWidth="1"/>
    <col min="29" max="29" width="6.140625" style="13" hidden="1" customWidth="1"/>
    <col min="30" max="31" width="9.140625" style="13" customWidth="1"/>
    <col min="32" max="16384" width="9.140625" style="13"/>
  </cols>
  <sheetData>
    <row r="1" spans="1:29" ht="13.5" customHeight="1" x14ac:dyDescent="0.15">
      <c r="A1" s="340"/>
      <c r="B1" s="349" t="s">
        <v>155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0"/>
    </row>
    <row r="2" spans="1:29" ht="13.5" customHeight="1" x14ac:dyDescent="0.15">
      <c r="A2" s="340"/>
      <c r="B2" s="84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345" t="s">
        <v>190</v>
      </c>
      <c r="R2" s="345"/>
      <c r="S2" s="345"/>
      <c r="T2" s="345"/>
      <c r="U2" s="345"/>
      <c r="V2" s="345"/>
      <c r="W2" s="345"/>
      <c r="X2" s="345"/>
      <c r="Y2" s="345"/>
      <c r="Z2" s="340"/>
    </row>
    <row r="3" spans="1:29" ht="23.25" customHeight="1" x14ac:dyDescent="0.15">
      <c r="A3" s="340"/>
      <c r="B3" s="336" t="s">
        <v>11</v>
      </c>
      <c r="C3" s="343" t="s">
        <v>96</v>
      </c>
      <c r="D3" s="346" t="s">
        <v>156</v>
      </c>
      <c r="E3" s="347"/>
      <c r="F3" s="347"/>
      <c r="G3" s="347"/>
      <c r="H3" s="347"/>
      <c r="I3" s="347"/>
      <c r="J3" s="347"/>
      <c r="K3" s="347"/>
      <c r="L3" s="348"/>
      <c r="M3" s="361" t="s">
        <v>373</v>
      </c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3"/>
      <c r="Z3" s="340"/>
      <c r="AB3" s="360" t="s">
        <v>258</v>
      </c>
      <c r="AC3" s="360" t="s">
        <v>259</v>
      </c>
    </row>
    <row r="4" spans="1:29" ht="21.75" customHeight="1" x14ac:dyDescent="0.15">
      <c r="A4" s="340"/>
      <c r="B4" s="353"/>
      <c r="C4" s="344"/>
      <c r="D4" s="350" t="s">
        <v>98</v>
      </c>
      <c r="E4" s="346" t="s">
        <v>157</v>
      </c>
      <c r="F4" s="347"/>
      <c r="G4" s="347"/>
      <c r="H4" s="348"/>
      <c r="I4" s="346" t="s">
        <v>158</v>
      </c>
      <c r="J4" s="347"/>
      <c r="K4" s="347"/>
      <c r="L4" s="348"/>
      <c r="M4" s="350" t="s">
        <v>98</v>
      </c>
      <c r="N4" s="346" t="s">
        <v>302</v>
      </c>
      <c r="O4" s="347"/>
      <c r="P4" s="347"/>
      <c r="Q4" s="348"/>
      <c r="R4" s="346" t="s">
        <v>303</v>
      </c>
      <c r="S4" s="347"/>
      <c r="T4" s="347"/>
      <c r="U4" s="348"/>
      <c r="V4" s="346" t="s">
        <v>772</v>
      </c>
      <c r="W4" s="347"/>
      <c r="X4" s="347"/>
      <c r="Y4" s="348"/>
      <c r="Z4" s="340"/>
      <c r="AB4" s="360"/>
      <c r="AC4" s="360"/>
    </row>
    <row r="5" spans="1:29" ht="10.5" x14ac:dyDescent="0.15">
      <c r="A5" s="340"/>
      <c r="B5" s="353"/>
      <c r="C5" s="344"/>
      <c r="D5" s="356"/>
      <c r="E5" s="350" t="s">
        <v>98</v>
      </c>
      <c r="F5" s="346" t="s">
        <v>104</v>
      </c>
      <c r="G5" s="347"/>
      <c r="H5" s="348"/>
      <c r="I5" s="350" t="s">
        <v>98</v>
      </c>
      <c r="J5" s="346" t="s">
        <v>104</v>
      </c>
      <c r="K5" s="347"/>
      <c r="L5" s="348"/>
      <c r="M5" s="356"/>
      <c r="N5" s="350" t="s">
        <v>98</v>
      </c>
      <c r="O5" s="346" t="s">
        <v>104</v>
      </c>
      <c r="P5" s="347"/>
      <c r="Q5" s="348"/>
      <c r="R5" s="341" t="s">
        <v>98</v>
      </c>
      <c r="S5" s="365" t="s">
        <v>104</v>
      </c>
      <c r="T5" s="366"/>
      <c r="U5" s="367"/>
      <c r="V5" s="350" t="s">
        <v>98</v>
      </c>
      <c r="W5" s="346" t="s">
        <v>104</v>
      </c>
      <c r="X5" s="347"/>
      <c r="Y5" s="348"/>
      <c r="Z5" s="340"/>
      <c r="AB5" s="360"/>
      <c r="AC5" s="360"/>
    </row>
    <row r="6" spans="1:29" ht="28.5" customHeight="1" x14ac:dyDescent="0.15">
      <c r="A6" s="340"/>
      <c r="B6" s="353"/>
      <c r="C6" s="344"/>
      <c r="D6" s="351"/>
      <c r="E6" s="351"/>
      <c r="F6" s="170" t="s">
        <v>79</v>
      </c>
      <c r="G6" s="170" t="s">
        <v>372</v>
      </c>
      <c r="H6" s="170" t="s">
        <v>159</v>
      </c>
      <c r="I6" s="351"/>
      <c r="J6" s="170" t="s">
        <v>82</v>
      </c>
      <c r="K6" s="170" t="s">
        <v>81</v>
      </c>
      <c r="L6" s="170" t="s">
        <v>80</v>
      </c>
      <c r="M6" s="351"/>
      <c r="N6" s="351"/>
      <c r="O6" s="170" t="s">
        <v>79</v>
      </c>
      <c r="P6" s="170" t="s">
        <v>372</v>
      </c>
      <c r="Q6" s="170" t="s">
        <v>159</v>
      </c>
      <c r="R6" s="364"/>
      <c r="S6" s="126" t="s">
        <v>79</v>
      </c>
      <c r="T6" s="126" t="s">
        <v>372</v>
      </c>
      <c r="U6" s="126" t="s">
        <v>159</v>
      </c>
      <c r="V6" s="351"/>
      <c r="W6" s="170" t="s">
        <v>82</v>
      </c>
      <c r="X6" s="170" t="s">
        <v>81</v>
      </c>
      <c r="Y6" s="170" t="s">
        <v>80</v>
      </c>
      <c r="Z6" s="340"/>
      <c r="AB6" s="360"/>
      <c r="AC6" s="360"/>
    </row>
    <row r="7" spans="1:29" ht="10.5" x14ac:dyDescent="0.15">
      <c r="A7" s="340"/>
      <c r="B7" s="24">
        <v>1</v>
      </c>
      <c r="C7" s="170">
        <v>2</v>
      </c>
      <c r="D7" s="170">
        <v>3</v>
      </c>
      <c r="E7" s="170">
        <v>4</v>
      </c>
      <c r="F7" s="170">
        <v>5</v>
      </c>
      <c r="G7" s="170">
        <v>6</v>
      </c>
      <c r="H7" s="170">
        <v>7</v>
      </c>
      <c r="I7" s="170">
        <v>8</v>
      </c>
      <c r="J7" s="170">
        <v>9</v>
      </c>
      <c r="K7" s="170">
        <v>10</v>
      </c>
      <c r="L7" s="170">
        <v>11</v>
      </c>
      <c r="M7" s="170">
        <v>12</v>
      </c>
      <c r="N7" s="170">
        <v>13</v>
      </c>
      <c r="O7" s="170">
        <v>14</v>
      </c>
      <c r="P7" s="170">
        <v>15</v>
      </c>
      <c r="Q7" s="170">
        <v>16</v>
      </c>
      <c r="R7" s="126">
        <v>17</v>
      </c>
      <c r="S7" s="126">
        <v>18</v>
      </c>
      <c r="T7" s="126">
        <v>19</v>
      </c>
      <c r="U7" s="126">
        <v>20</v>
      </c>
      <c r="V7" s="170">
        <v>21</v>
      </c>
      <c r="W7" s="170">
        <v>22</v>
      </c>
      <c r="X7" s="170">
        <v>23</v>
      </c>
      <c r="Y7" s="170">
        <v>24</v>
      </c>
      <c r="Z7" s="340"/>
    </row>
    <row r="8" spans="1:29" ht="15.95" customHeight="1" x14ac:dyDescent="0.15">
      <c r="A8" s="340"/>
      <c r="B8" s="151" t="s">
        <v>260</v>
      </c>
      <c r="C8" s="73" t="s">
        <v>377</v>
      </c>
      <c r="D8" s="197">
        <f>E8+I8</f>
        <v>0</v>
      </c>
      <c r="E8" s="197">
        <f>SUM(F8:H8)</f>
        <v>0</v>
      </c>
      <c r="F8" s="196"/>
      <c r="G8" s="194"/>
      <c r="H8" s="194"/>
      <c r="I8" s="197">
        <f>SUM(J8:L8)</f>
        <v>0</v>
      </c>
      <c r="J8" s="194"/>
      <c r="K8" s="194"/>
      <c r="L8" s="194"/>
      <c r="M8" s="197">
        <f>N8+V8</f>
        <v>0</v>
      </c>
      <c r="N8" s="197">
        <f>SUM(O8:Q8)</f>
        <v>0</v>
      </c>
      <c r="O8" s="196"/>
      <c r="P8" s="194"/>
      <c r="Q8" s="196"/>
      <c r="R8" s="197">
        <f>SUM(S8:U8)</f>
        <v>0</v>
      </c>
      <c r="S8" s="200"/>
      <c r="T8" s="204"/>
      <c r="U8" s="196"/>
      <c r="V8" s="197">
        <f>SUM(W8:Y8)</f>
        <v>0</v>
      </c>
      <c r="W8" s="194"/>
      <c r="X8" s="196"/>
      <c r="Y8" s="196"/>
      <c r="Z8" s="340"/>
      <c r="AB8" s="39" t="e">
        <f>Раздел2!#REF!</f>
        <v>#REF!</v>
      </c>
      <c r="AC8" s="39">
        <f>Раздел2!F8</f>
        <v>0</v>
      </c>
    </row>
    <row r="9" spans="1:29" ht="15.95" customHeight="1" x14ac:dyDescent="0.15">
      <c r="A9" s="340"/>
      <c r="B9" s="151" t="s">
        <v>261</v>
      </c>
      <c r="C9" s="73" t="s">
        <v>383</v>
      </c>
      <c r="D9" s="197">
        <f t="shared" ref="D9:D72" si="0">E9+I9</f>
        <v>0</v>
      </c>
      <c r="E9" s="197">
        <f t="shared" ref="E9:E72" si="1">SUM(F9:H9)</f>
        <v>0</v>
      </c>
      <c r="F9" s="196"/>
      <c r="G9" s="196"/>
      <c r="H9" s="194"/>
      <c r="I9" s="197">
        <f t="shared" ref="I9:I72" si="2">SUM(J9:L9)</f>
        <v>0</v>
      </c>
      <c r="J9" s="194"/>
      <c r="K9" s="196"/>
      <c r="L9" s="196"/>
      <c r="M9" s="197">
        <f t="shared" ref="M9:M72" si="3">N9+V9</f>
        <v>0</v>
      </c>
      <c r="N9" s="197">
        <f t="shared" ref="N9:N72" si="4">SUM(O9:Q9)</f>
        <v>0</v>
      </c>
      <c r="O9" s="196"/>
      <c r="P9" s="196"/>
      <c r="Q9" s="196"/>
      <c r="R9" s="197">
        <f t="shared" ref="R9:R72" si="5">SUM(S9:U9)</f>
        <v>0</v>
      </c>
      <c r="S9" s="200"/>
      <c r="T9" s="204"/>
      <c r="U9" s="196"/>
      <c r="V9" s="197">
        <f t="shared" ref="V9:V72" si="6">SUM(W9:Y9)</f>
        <v>0</v>
      </c>
      <c r="W9" s="196"/>
      <c r="X9" s="196"/>
      <c r="Y9" s="196"/>
      <c r="Z9" s="340"/>
      <c r="AB9" s="39" t="e">
        <f>Раздел2!#REF!</f>
        <v>#REF!</v>
      </c>
      <c r="AC9" s="39">
        <f>Раздел2!F9</f>
        <v>0</v>
      </c>
    </row>
    <row r="10" spans="1:29" ht="15.95" customHeight="1" x14ac:dyDescent="0.15">
      <c r="A10" s="340"/>
      <c r="B10" s="151" t="s">
        <v>489</v>
      </c>
      <c r="C10" s="73" t="s">
        <v>384</v>
      </c>
      <c r="D10" s="197">
        <f t="shared" si="0"/>
        <v>0</v>
      </c>
      <c r="E10" s="197">
        <f t="shared" si="1"/>
        <v>0</v>
      </c>
      <c r="F10" s="196"/>
      <c r="G10" s="196"/>
      <c r="H10" s="194"/>
      <c r="I10" s="197">
        <f t="shared" si="2"/>
        <v>0</v>
      </c>
      <c r="J10" s="194"/>
      <c r="K10" s="196"/>
      <c r="L10" s="196"/>
      <c r="M10" s="197">
        <f t="shared" si="3"/>
        <v>0</v>
      </c>
      <c r="N10" s="197">
        <f t="shared" si="4"/>
        <v>0</v>
      </c>
      <c r="O10" s="196"/>
      <c r="P10" s="196"/>
      <c r="Q10" s="196"/>
      <c r="R10" s="197">
        <f t="shared" si="5"/>
        <v>0</v>
      </c>
      <c r="S10" s="200"/>
      <c r="T10" s="204"/>
      <c r="U10" s="196"/>
      <c r="V10" s="197">
        <f t="shared" si="6"/>
        <v>0</v>
      </c>
      <c r="W10" s="196"/>
      <c r="X10" s="196"/>
      <c r="Y10" s="196"/>
      <c r="Z10" s="340"/>
      <c r="AB10" s="39" t="e">
        <f>Раздел2!#REF!</f>
        <v>#REF!</v>
      </c>
      <c r="AC10" s="39">
        <f>Раздел2!F10</f>
        <v>0</v>
      </c>
    </row>
    <row r="11" spans="1:29" ht="15.95" customHeight="1" x14ac:dyDescent="0.15">
      <c r="A11" s="340"/>
      <c r="B11" s="151" t="s">
        <v>14</v>
      </c>
      <c r="C11" s="73" t="s">
        <v>385</v>
      </c>
      <c r="D11" s="197">
        <f t="shared" si="0"/>
        <v>0</v>
      </c>
      <c r="E11" s="197">
        <f t="shared" si="1"/>
        <v>0</v>
      </c>
      <c r="F11" s="196"/>
      <c r="G11" s="194"/>
      <c r="H11" s="196"/>
      <c r="I11" s="197">
        <f t="shared" si="2"/>
        <v>0</v>
      </c>
      <c r="J11" s="194"/>
      <c r="K11" s="196"/>
      <c r="L11" s="196"/>
      <c r="M11" s="197">
        <f t="shared" si="3"/>
        <v>0</v>
      </c>
      <c r="N11" s="197">
        <f t="shared" si="4"/>
        <v>0</v>
      </c>
      <c r="O11" s="196"/>
      <c r="P11" s="196"/>
      <c r="Q11" s="196"/>
      <c r="R11" s="197">
        <f t="shared" si="5"/>
        <v>0</v>
      </c>
      <c r="S11" s="200"/>
      <c r="T11" s="204"/>
      <c r="U11" s="196"/>
      <c r="V11" s="197">
        <f t="shared" si="6"/>
        <v>0</v>
      </c>
      <c r="W11" s="196"/>
      <c r="X11" s="196"/>
      <c r="Y11" s="196"/>
      <c r="Z11" s="340"/>
      <c r="AB11" s="39" t="e">
        <f>Раздел2!#REF!</f>
        <v>#REF!</v>
      </c>
      <c r="AC11" s="39">
        <f>Раздел2!F11</f>
        <v>0</v>
      </c>
    </row>
    <row r="12" spans="1:29" ht="15.95" customHeight="1" x14ac:dyDescent="0.15">
      <c r="A12" s="340"/>
      <c r="B12" s="151" t="s">
        <v>490</v>
      </c>
      <c r="C12" s="73" t="s">
        <v>378</v>
      </c>
      <c r="D12" s="197">
        <f t="shared" si="0"/>
        <v>0</v>
      </c>
      <c r="E12" s="197">
        <f t="shared" si="1"/>
        <v>0</v>
      </c>
      <c r="F12" s="196"/>
      <c r="G12" s="194"/>
      <c r="H12" s="196"/>
      <c r="I12" s="197">
        <f t="shared" si="2"/>
        <v>0</v>
      </c>
      <c r="J12" s="194"/>
      <c r="K12" s="196"/>
      <c r="L12" s="196"/>
      <c r="M12" s="197">
        <f t="shared" si="3"/>
        <v>0</v>
      </c>
      <c r="N12" s="197">
        <f t="shared" si="4"/>
        <v>0</v>
      </c>
      <c r="O12" s="196"/>
      <c r="P12" s="196"/>
      <c r="Q12" s="196"/>
      <c r="R12" s="197">
        <f t="shared" si="5"/>
        <v>0</v>
      </c>
      <c r="S12" s="200"/>
      <c r="T12" s="204"/>
      <c r="U12" s="196"/>
      <c r="V12" s="197">
        <f t="shared" si="6"/>
        <v>0</v>
      </c>
      <c r="W12" s="196"/>
      <c r="X12" s="196"/>
      <c r="Y12" s="196"/>
      <c r="Z12" s="340"/>
      <c r="AB12" s="39" t="e">
        <f>Раздел2!#REF!</f>
        <v>#REF!</v>
      </c>
      <c r="AC12" s="39">
        <f>Раздел2!F12</f>
        <v>0</v>
      </c>
    </row>
    <row r="13" spans="1:29" ht="15.95" customHeight="1" x14ac:dyDescent="0.15">
      <c r="A13" s="340"/>
      <c r="B13" s="151" t="s">
        <v>15</v>
      </c>
      <c r="C13" s="73" t="s">
        <v>379</v>
      </c>
      <c r="D13" s="197">
        <f t="shared" si="0"/>
        <v>0</v>
      </c>
      <c r="E13" s="197">
        <f t="shared" si="1"/>
        <v>0</v>
      </c>
      <c r="F13" s="196"/>
      <c r="G13" s="194"/>
      <c r="H13" s="196"/>
      <c r="I13" s="197">
        <f t="shared" si="2"/>
        <v>0</v>
      </c>
      <c r="J13" s="196"/>
      <c r="K13" s="196"/>
      <c r="L13" s="196"/>
      <c r="M13" s="197">
        <f t="shared" si="3"/>
        <v>0</v>
      </c>
      <c r="N13" s="197">
        <f t="shared" si="4"/>
        <v>0</v>
      </c>
      <c r="O13" s="196"/>
      <c r="P13" s="196"/>
      <c r="Q13" s="196"/>
      <c r="R13" s="197">
        <f t="shared" si="5"/>
        <v>0</v>
      </c>
      <c r="S13" s="200"/>
      <c r="T13" s="204"/>
      <c r="U13" s="196"/>
      <c r="V13" s="197">
        <f t="shared" si="6"/>
        <v>0</v>
      </c>
      <c r="W13" s="196"/>
      <c r="X13" s="196"/>
      <c r="Y13" s="196"/>
      <c r="Z13" s="340"/>
      <c r="AB13" s="39" t="e">
        <f>Раздел2!#REF!</f>
        <v>#REF!</v>
      </c>
      <c r="AC13" s="39">
        <f>Раздел2!F13</f>
        <v>0</v>
      </c>
    </row>
    <row r="14" spans="1:29" ht="15.95" customHeight="1" x14ac:dyDescent="0.15">
      <c r="A14" s="340"/>
      <c r="B14" s="151" t="s">
        <v>16</v>
      </c>
      <c r="C14" s="73" t="s">
        <v>380</v>
      </c>
      <c r="D14" s="197">
        <f t="shared" si="0"/>
        <v>0</v>
      </c>
      <c r="E14" s="197">
        <f t="shared" si="1"/>
        <v>0</v>
      </c>
      <c r="F14" s="196">
        <v>0</v>
      </c>
      <c r="G14" s="196">
        <v>0</v>
      </c>
      <c r="H14" s="196">
        <v>0</v>
      </c>
      <c r="I14" s="197">
        <f t="shared" si="2"/>
        <v>0</v>
      </c>
      <c r="J14" s="196">
        <v>0</v>
      </c>
      <c r="K14" s="196">
        <v>0</v>
      </c>
      <c r="L14" s="196">
        <v>0</v>
      </c>
      <c r="M14" s="197">
        <f t="shared" si="3"/>
        <v>0</v>
      </c>
      <c r="N14" s="197">
        <f t="shared" si="4"/>
        <v>0</v>
      </c>
      <c r="O14" s="196">
        <v>0</v>
      </c>
      <c r="P14" s="196">
        <v>0</v>
      </c>
      <c r="Q14" s="196">
        <v>0</v>
      </c>
      <c r="R14" s="197">
        <f t="shared" si="5"/>
        <v>0</v>
      </c>
      <c r="S14" s="200">
        <v>0</v>
      </c>
      <c r="T14" s="204">
        <v>0</v>
      </c>
      <c r="U14" s="196">
        <v>0</v>
      </c>
      <c r="V14" s="197">
        <f t="shared" si="6"/>
        <v>0</v>
      </c>
      <c r="W14" s="196">
        <v>0</v>
      </c>
      <c r="X14" s="196">
        <v>0</v>
      </c>
      <c r="Y14" s="196">
        <v>0</v>
      </c>
      <c r="Z14" s="340"/>
      <c r="AB14" s="39" t="e">
        <f>Раздел2!#REF!</f>
        <v>#REF!</v>
      </c>
      <c r="AC14" s="39">
        <f>Раздел2!F14</f>
        <v>0</v>
      </c>
    </row>
    <row r="15" spans="1:29" ht="15.95" customHeight="1" x14ac:dyDescent="0.15">
      <c r="A15" s="340"/>
      <c r="B15" s="151" t="s">
        <v>17</v>
      </c>
      <c r="C15" s="73" t="s">
        <v>381</v>
      </c>
      <c r="D15" s="197">
        <f t="shared" si="0"/>
        <v>0</v>
      </c>
      <c r="E15" s="197">
        <f t="shared" si="1"/>
        <v>0</v>
      </c>
      <c r="F15" s="196">
        <v>0</v>
      </c>
      <c r="G15" s="196">
        <v>0</v>
      </c>
      <c r="H15" s="196">
        <v>0</v>
      </c>
      <c r="I15" s="197">
        <f t="shared" si="2"/>
        <v>0</v>
      </c>
      <c r="J15" s="196">
        <v>0</v>
      </c>
      <c r="K15" s="196">
        <v>0</v>
      </c>
      <c r="L15" s="196">
        <v>0</v>
      </c>
      <c r="M15" s="197">
        <f t="shared" si="3"/>
        <v>0</v>
      </c>
      <c r="N15" s="197">
        <f t="shared" si="4"/>
        <v>0</v>
      </c>
      <c r="O15" s="196">
        <v>0</v>
      </c>
      <c r="P15" s="196">
        <v>0</v>
      </c>
      <c r="Q15" s="196">
        <v>0</v>
      </c>
      <c r="R15" s="197">
        <f t="shared" si="5"/>
        <v>0</v>
      </c>
      <c r="S15" s="200">
        <v>0</v>
      </c>
      <c r="T15" s="204">
        <v>0</v>
      </c>
      <c r="U15" s="196">
        <v>0</v>
      </c>
      <c r="V15" s="197">
        <f t="shared" si="6"/>
        <v>0</v>
      </c>
      <c r="W15" s="196">
        <v>0</v>
      </c>
      <c r="X15" s="196">
        <v>0</v>
      </c>
      <c r="Y15" s="196">
        <v>0</v>
      </c>
      <c r="Z15" s="340"/>
      <c r="AB15" s="39" t="e">
        <f>Раздел2!#REF!</f>
        <v>#REF!</v>
      </c>
      <c r="AC15" s="39">
        <f>Раздел2!F15</f>
        <v>0</v>
      </c>
    </row>
    <row r="16" spans="1:29" ht="15.95" customHeight="1" x14ac:dyDescent="0.15">
      <c r="A16" s="340"/>
      <c r="B16" s="151" t="s">
        <v>491</v>
      </c>
      <c r="C16" s="73" t="s">
        <v>382</v>
      </c>
      <c r="D16" s="197">
        <f t="shared" si="0"/>
        <v>0</v>
      </c>
      <c r="E16" s="197">
        <f t="shared" si="1"/>
        <v>0</v>
      </c>
      <c r="F16" s="196"/>
      <c r="G16" s="196"/>
      <c r="H16" s="196"/>
      <c r="I16" s="197">
        <f t="shared" si="2"/>
        <v>0</v>
      </c>
      <c r="J16" s="196"/>
      <c r="K16" s="196"/>
      <c r="L16" s="196"/>
      <c r="M16" s="197">
        <f t="shared" si="3"/>
        <v>0</v>
      </c>
      <c r="N16" s="197">
        <f t="shared" si="4"/>
        <v>0</v>
      </c>
      <c r="O16" s="196"/>
      <c r="P16" s="196"/>
      <c r="Q16" s="196"/>
      <c r="R16" s="197">
        <f t="shared" si="5"/>
        <v>0</v>
      </c>
      <c r="S16" s="200"/>
      <c r="T16" s="204"/>
      <c r="U16" s="196"/>
      <c r="V16" s="197">
        <f t="shared" si="6"/>
        <v>0</v>
      </c>
      <c r="W16" s="196"/>
      <c r="X16" s="196"/>
      <c r="Y16" s="196"/>
      <c r="Z16" s="340"/>
      <c r="AB16" s="39" t="e">
        <f>Раздел2!#REF!</f>
        <v>#REF!</v>
      </c>
      <c r="AC16" s="39">
        <f>Раздел2!F16</f>
        <v>0</v>
      </c>
    </row>
    <row r="17" spans="1:29" ht="21" customHeight="1" x14ac:dyDescent="0.15">
      <c r="A17" s="340"/>
      <c r="B17" s="151" t="s">
        <v>391</v>
      </c>
      <c r="C17" s="73" t="s">
        <v>531</v>
      </c>
      <c r="D17" s="197">
        <f t="shared" si="0"/>
        <v>0</v>
      </c>
      <c r="E17" s="197">
        <f t="shared" si="1"/>
        <v>0</v>
      </c>
      <c r="F17" s="196">
        <v>0</v>
      </c>
      <c r="G17" s="194">
        <v>0</v>
      </c>
      <c r="H17" s="196">
        <v>0</v>
      </c>
      <c r="I17" s="197">
        <f t="shared" si="2"/>
        <v>0</v>
      </c>
      <c r="J17" s="196">
        <v>0</v>
      </c>
      <c r="K17" s="196">
        <v>0</v>
      </c>
      <c r="L17" s="196">
        <v>0</v>
      </c>
      <c r="M17" s="197">
        <f t="shared" si="3"/>
        <v>0</v>
      </c>
      <c r="N17" s="197">
        <f t="shared" si="4"/>
        <v>0</v>
      </c>
      <c r="O17" s="196">
        <v>0</v>
      </c>
      <c r="P17" s="196">
        <v>0</v>
      </c>
      <c r="Q17" s="196">
        <v>0</v>
      </c>
      <c r="R17" s="197">
        <f t="shared" si="5"/>
        <v>0</v>
      </c>
      <c r="S17" s="200">
        <v>0</v>
      </c>
      <c r="T17" s="204">
        <v>0</v>
      </c>
      <c r="U17" s="196">
        <v>0</v>
      </c>
      <c r="V17" s="197">
        <f t="shared" si="6"/>
        <v>0</v>
      </c>
      <c r="W17" s="196">
        <v>0</v>
      </c>
      <c r="X17" s="196">
        <v>0</v>
      </c>
      <c r="Y17" s="196">
        <v>0</v>
      </c>
      <c r="Z17" s="340"/>
      <c r="AB17" s="39" t="e">
        <f>Раздел2!#REF!</f>
        <v>#REF!</v>
      </c>
      <c r="AC17" s="39">
        <f>Раздел2!F17</f>
        <v>0</v>
      </c>
    </row>
    <row r="18" spans="1:29" ht="15.95" customHeight="1" x14ac:dyDescent="0.15">
      <c r="A18" s="340"/>
      <c r="B18" s="151" t="s">
        <v>18</v>
      </c>
      <c r="C18" s="73" t="s">
        <v>532</v>
      </c>
      <c r="D18" s="197">
        <f t="shared" si="0"/>
        <v>0</v>
      </c>
      <c r="E18" s="197">
        <f t="shared" si="1"/>
        <v>0</v>
      </c>
      <c r="F18" s="196">
        <v>0</v>
      </c>
      <c r="G18" s="196">
        <v>0</v>
      </c>
      <c r="H18" s="196">
        <v>0</v>
      </c>
      <c r="I18" s="197">
        <f t="shared" si="2"/>
        <v>0</v>
      </c>
      <c r="J18" s="196">
        <v>0</v>
      </c>
      <c r="K18" s="196">
        <v>0</v>
      </c>
      <c r="L18" s="196">
        <v>0</v>
      </c>
      <c r="M18" s="197">
        <f t="shared" si="3"/>
        <v>0</v>
      </c>
      <c r="N18" s="197">
        <f t="shared" si="4"/>
        <v>0</v>
      </c>
      <c r="O18" s="196">
        <v>0</v>
      </c>
      <c r="P18" s="196">
        <v>0</v>
      </c>
      <c r="Q18" s="196">
        <v>0</v>
      </c>
      <c r="R18" s="197">
        <f t="shared" si="5"/>
        <v>0</v>
      </c>
      <c r="S18" s="200">
        <v>0</v>
      </c>
      <c r="T18" s="204">
        <v>0</v>
      </c>
      <c r="U18" s="196">
        <v>0</v>
      </c>
      <c r="V18" s="197">
        <f t="shared" si="6"/>
        <v>0</v>
      </c>
      <c r="W18" s="196">
        <v>0</v>
      </c>
      <c r="X18" s="196">
        <v>0</v>
      </c>
      <c r="Y18" s="196">
        <v>0</v>
      </c>
      <c r="Z18" s="340"/>
      <c r="AB18" s="39" t="e">
        <f>Раздел2!#REF!</f>
        <v>#REF!</v>
      </c>
      <c r="AC18" s="39">
        <f>Раздел2!F18</f>
        <v>0</v>
      </c>
    </row>
    <row r="19" spans="1:29" ht="15.95" customHeight="1" x14ac:dyDescent="0.15">
      <c r="A19" s="340"/>
      <c r="B19" s="151" t="s">
        <v>392</v>
      </c>
      <c r="C19" s="73" t="s">
        <v>533</v>
      </c>
      <c r="D19" s="197">
        <f t="shared" si="0"/>
        <v>155</v>
      </c>
      <c r="E19" s="197">
        <f t="shared" si="1"/>
        <v>155</v>
      </c>
      <c r="F19" s="197">
        <f t="shared" ref="F19:H19" si="7">SUM(F20:F21)</f>
        <v>0</v>
      </c>
      <c r="G19" s="197">
        <f t="shared" si="7"/>
        <v>0</v>
      </c>
      <c r="H19" s="197">
        <f t="shared" si="7"/>
        <v>155</v>
      </c>
      <c r="I19" s="197">
        <f t="shared" si="2"/>
        <v>0</v>
      </c>
      <c r="J19" s="197">
        <f t="shared" ref="J19:L19" si="8">SUM(J20:J21)</f>
        <v>0</v>
      </c>
      <c r="K19" s="197">
        <f t="shared" si="8"/>
        <v>0</v>
      </c>
      <c r="L19" s="197">
        <f t="shared" si="8"/>
        <v>0</v>
      </c>
      <c r="M19" s="197">
        <f t="shared" si="3"/>
        <v>69</v>
      </c>
      <c r="N19" s="197">
        <f t="shared" si="4"/>
        <v>69</v>
      </c>
      <c r="O19" s="197">
        <f t="shared" ref="O19:Q19" si="9">SUM(O20:O21)</f>
        <v>0</v>
      </c>
      <c r="P19" s="197">
        <f t="shared" si="9"/>
        <v>0</v>
      </c>
      <c r="Q19" s="197">
        <f t="shared" si="9"/>
        <v>69</v>
      </c>
      <c r="R19" s="197">
        <f t="shared" si="5"/>
        <v>0</v>
      </c>
      <c r="S19" s="197">
        <f t="shared" ref="S19:U19" si="10">SUM(S20:S21)</f>
        <v>0</v>
      </c>
      <c r="T19" s="197">
        <f t="shared" si="10"/>
        <v>0</v>
      </c>
      <c r="U19" s="197">
        <f t="shared" si="10"/>
        <v>0</v>
      </c>
      <c r="V19" s="197">
        <f t="shared" si="6"/>
        <v>0</v>
      </c>
      <c r="W19" s="197">
        <f t="shared" ref="W19:Y19" si="11">SUM(W20:W21)</f>
        <v>0</v>
      </c>
      <c r="X19" s="197">
        <f t="shared" si="11"/>
        <v>0</v>
      </c>
      <c r="Y19" s="197">
        <f t="shared" si="11"/>
        <v>0</v>
      </c>
      <c r="Z19" s="340"/>
      <c r="AB19" s="39" t="e">
        <f>Раздел2!#REF!</f>
        <v>#REF!</v>
      </c>
      <c r="AC19" s="39">
        <f>Раздел2!F19</f>
        <v>417</v>
      </c>
    </row>
    <row r="20" spans="1:29" ht="20.25" customHeight="1" x14ac:dyDescent="0.15">
      <c r="A20" s="340"/>
      <c r="B20" s="152" t="s">
        <v>423</v>
      </c>
      <c r="C20" s="73" t="s">
        <v>534</v>
      </c>
      <c r="D20" s="197">
        <f t="shared" si="0"/>
        <v>81</v>
      </c>
      <c r="E20" s="197">
        <f t="shared" si="1"/>
        <v>81</v>
      </c>
      <c r="F20" s="196">
        <v>0</v>
      </c>
      <c r="G20" s="194">
        <v>0</v>
      </c>
      <c r="H20" s="194">
        <v>81</v>
      </c>
      <c r="I20" s="197">
        <f t="shared" si="2"/>
        <v>0</v>
      </c>
      <c r="J20" s="194">
        <v>0</v>
      </c>
      <c r="K20" s="196">
        <v>0</v>
      </c>
      <c r="L20" s="194">
        <v>0</v>
      </c>
      <c r="M20" s="197">
        <f t="shared" si="3"/>
        <v>35</v>
      </c>
      <c r="N20" s="197">
        <f t="shared" si="4"/>
        <v>35</v>
      </c>
      <c r="O20" s="196">
        <v>0</v>
      </c>
      <c r="P20" s="196">
        <v>0</v>
      </c>
      <c r="Q20" s="199">
        <v>35</v>
      </c>
      <c r="R20" s="197">
        <f t="shared" si="5"/>
        <v>0</v>
      </c>
      <c r="S20" s="200">
        <v>0</v>
      </c>
      <c r="T20" s="204">
        <v>0</v>
      </c>
      <c r="U20" s="196">
        <v>0</v>
      </c>
      <c r="V20" s="197">
        <f t="shared" si="6"/>
        <v>0</v>
      </c>
      <c r="W20" s="196">
        <v>0</v>
      </c>
      <c r="X20" s="199">
        <v>0</v>
      </c>
      <c r="Y20" s="196">
        <v>0</v>
      </c>
      <c r="Z20" s="340"/>
      <c r="AB20" s="39" t="e">
        <f>Раздел2!#REF!</f>
        <v>#REF!</v>
      </c>
      <c r="AC20" s="39">
        <f>Раздел2!F20</f>
        <v>259</v>
      </c>
    </row>
    <row r="21" spans="1:29" ht="15.95" customHeight="1" x14ac:dyDescent="0.15">
      <c r="A21" s="340"/>
      <c r="B21" s="152" t="s">
        <v>304</v>
      </c>
      <c r="C21" s="73" t="s">
        <v>535</v>
      </c>
      <c r="D21" s="197">
        <f t="shared" si="0"/>
        <v>74</v>
      </c>
      <c r="E21" s="197">
        <f t="shared" si="1"/>
        <v>74</v>
      </c>
      <c r="F21" s="196"/>
      <c r="G21" s="194"/>
      <c r="H21" s="194">
        <v>74</v>
      </c>
      <c r="I21" s="197">
        <f t="shared" si="2"/>
        <v>0</v>
      </c>
      <c r="J21" s="196"/>
      <c r="K21" s="196"/>
      <c r="L21" s="194"/>
      <c r="M21" s="197">
        <f t="shared" si="3"/>
        <v>34</v>
      </c>
      <c r="N21" s="197">
        <f t="shared" si="4"/>
        <v>34</v>
      </c>
      <c r="O21" s="196"/>
      <c r="P21" s="196"/>
      <c r="Q21" s="199">
        <v>34</v>
      </c>
      <c r="R21" s="197">
        <f t="shared" si="5"/>
        <v>0</v>
      </c>
      <c r="S21" s="200"/>
      <c r="T21" s="204"/>
      <c r="U21" s="196"/>
      <c r="V21" s="197">
        <f t="shared" si="6"/>
        <v>0</v>
      </c>
      <c r="W21" s="196"/>
      <c r="X21" s="199"/>
      <c r="Y21" s="196"/>
      <c r="Z21" s="340"/>
      <c r="AB21" s="39" t="e">
        <f>Раздел2!#REF!</f>
        <v>#REF!</v>
      </c>
      <c r="AC21" s="39">
        <f>Раздел2!F21</f>
        <v>158</v>
      </c>
    </row>
    <row r="22" spans="1:29" ht="15.95" customHeight="1" x14ac:dyDescent="0.15">
      <c r="A22" s="340"/>
      <c r="B22" s="151" t="s">
        <v>19</v>
      </c>
      <c r="C22" s="73" t="s">
        <v>536</v>
      </c>
      <c r="D22" s="197">
        <f t="shared" si="0"/>
        <v>0</v>
      </c>
      <c r="E22" s="197">
        <f t="shared" si="1"/>
        <v>0</v>
      </c>
      <c r="F22" s="196">
        <v>0</v>
      </c>
      <c r="G22" s="194">
        <v>0</v>
      </c>
      <c r="H22" s="196">
        <v>0</v>
      </c>
      <c r="I22" s="197">
        <f t="shared" si="2"/>
        <v>0</v>
      </c>
      <c r="J22" s="196">
        <v>0</v>
      </c>
      <c r="K22" s="196">
        <v>0</v>
      </c>
      <c r="L22" s="196">
        <v>0</v>
      </c>
      <c r="M22" s="197">
        <f t="shared" si="3"/>
        <v>0</v>
      </c>
      <c r="N22" s="197">
        <f t="shared" si="4"/>
        <v>0</v>
      </c>
      <c r="O22" s="196">
        <v>0</v>
      </c>
      <c r="P22" s="196">
        <v>0</v>
      </c>
      <c r="Q22" s="196">
        <v>0</v>
      </c>
      <c r="R22" s="197">
        <f t="shared" si="5"/>
        <v>0</v>
      </c>
      <c r="S22" s="200">
        <v>0</v>
      </c>
      <c r="T22" s="204">
        <v>0</v>
      </c>
      <c r="U22" s="196">
        <v>0</v>
      </c>
      <c r="V22" s="197">
        <f t="shared" si="6"/>
        <v>0</v>
      </c>
      <c r="W22" s="196">
        <v>0</v>
      </c>
      <c r="X22" s="196">
        <v>0</v>
      </c>
      <c r="Y22" s="196">
        <v>0</v>
      </c>
      <c r="Z22" s="340"/>
      <c r="AB22" s="39" t="e">
        <f>Раздел2!#REF!</f>
        <v>#REF!</v>
      </c>
      <c r="AC22" s="39">
        <f>Раздел2!F22</f>
        <v>0</v>
      </c>
    </row>
    <row r="23" spans="1:29" ht="16.5" customHeight="1" x14ac:dyDescent="0.15">
      <c r="A23" s="340"/>
      <c r="B23" s="151" t="s">
        <v>20</v>
      </c>
      <c r="C23" s="73" t="s">
        <v>537</v>
      </c>
      <c r="D23" s="197">
        <f t="shared" si="0"/>
        <v>0</v>
      </c>
      <c r="E23" s="197">
        <f t="shared" si="1"/>
        <v>0</v>
      </c>
      <c r="F23" s="196">
        <v>0</v>
      </c>
      <c r="G23" s="196">
        <v>0</v>
      </c>
      <c r="H23" s="196">
        <v>0</v>
      </c>
      <c r="I23" s="197">
        <f t="shared" si="2"/>
        <v>0</v>
      </c>
      <c r="J23" s="196">
        <v>0</v>
      </c>
      <c r="K23" s="196">
        <v>0</v>
      </c>
      <c r="L23" s="196">
        <v>0</v>
      </c>
      <c r="M23" s="197">
        <f t="shared" si="3"/>
        <v>0</v>
      </c>
      <c r="N23" s="197">
        <f t="shared" si="4"/>
        <v>0</v>
      </c>
      <c r="O23" s="196">
        <v>0</v>
      </c>
      <c r="P23" s="196">
        <v>0</v>
      </c>
      <c r="Q23" s="196">
        <v>0</v>
      </c>
      <c r="R23" s="197">
        <f t="shared" si="5"/>
        <v>0</v>
      </c>
      <c r="S23" s="200">
        <v>0</v>
      </c>
      <c r="T23" s="204">
        <v>0</v>
      </c>
      <c r="U23" s="196">
        <v>0</v>
      </c>
      <c r="V23" s="197">
        <f t="shared" si="6"/>
        <v>0</v>
      </c>
      <c r="W23" s="196">
        <v>0</v>
      </c>
      <c r="X23" s="196">
        <v>0</v>
      </c>
      <c r="Y23" s="196">
        <v>0</v>
      </c>
      <c r="Z23" s="340"/>
      <c r="AB23" s="39" t="e">
        <f>Раздел2!#REF!</f>
        <v>#REF!</v>
      </c>
      <c r="AC23" s="39">
        <f>Раздел2!F23</f>
        <v>0</v>
      </c>
    </row>
    <row r="24" spans="1:29" ht="15.95" customHeight="1" x14ac:dyDescent="0.15">
      <c r="A24" s="340"/>
      <c r="B24" s="151" t="s">
        <v>21</v>
      </c>
      <c r="C24" s="73" t="s">
        <v>538</v>
      </c>
      <c r="D24" s="197">
        <f t="shared" si="0"/>
        <v>0</v>
      </c>
      <c r="E24" s="197">
        <f t="shared" si="1"/>
        <v>0</v>
      </c>
      <c r="F24" s="196">
        <v>0</v>
      </c>
      <c r="G24" s="196">
        <v>0</v>
      </c>
      <c r="H24" s="196">
        <v>0</v>
      </c>
      <c r="I24" s="197">
        <f t="shared" si="2"/>
        <v>0</v>
      </c>
      <c r="J24" s="196">
        <v>0</v>
      </c>
      <c r="K24" s="196">
        <v>0</v>
      </c>
      <c r="L24" s="196">
        <v>0</v>
      </c>
      <c r="M24" s="197">
        <f t="shared" si="3"/>
        <v>0</v>
      </c>
      <c r="N24" s="197">
        <f t="shared" si="4"/>
        <v>0</v>
      </c>
      <c r="O24" s="196">
        <v>0</v>
      </c>
      <c r="P24" s="196">
        <v>0</v>
      </c>
      <c r="Q24" s="196">
        <v>0</v>
      </c>
      <c r="R24" s="197">
        <f t="shared" si="5"/>
        <v>0</v>
      </c>
      <c r="S24" s="200">
        <v>0</v>
      </c>
      <c r="T24" s="204">
        <v>0</v>
      </c>
      <c r="U24" s="196">
        <v>0</v>
      </c>
      <c r="V24" s="197">
        <f t="shared" si="6"/>
        <v>0</v>
      </c>
      <c r="W24" s="196">
        <v>0</v>
      </c>
      <c r="X24" s="196">
        <v>0</v>
      </c>
      <c r="Y24" s="196">
        <v>0</v>
      </c>
      <c r="Z24" s="340"/>
      <c r="AB24" s="39" t="e">
        <f>Раздел2!#REF!</f>
        <v>#REF!</v>
      </c>
      <c r="AC24" s="39">
        <f>Раздел2!F24</f>
        <v>0</v>
      </c>
    </row>
    <row r="25" spans="1:29" ht="15.95" customHeight="1" x14ac:dyDescent="0.15">
      <c r="A25" s="340"/>
      <c r="B25" s="151" t="s">
        <v>393</v>
      </c>
      <c r="C25" s="73" t="s">
        <v>539</v>
      </c>
      <c r="D25" s="197">
        <f t="shared" si="0"/>
        <v>0</v>
      </c>
      <c r="E25" s="197">
        <f t="shared" si="1"/>
        <v>0</v>
      </c>
      <c r="F25" s="197">
        <f t="shared" ref="F25:H25" si="12">SUM(F26:F27)</f>
        <v>0</v>
      </c>
      <c r="G25" s="197">
        <f t="shared" si="12"/>
        <v>0</v>
      </c>
      <c r="H25" s="197">
        <f t="shared" si="12"/>
        <v>0</v>
      </c>
      <c r="I25" s="197">
        <f t="shared" si="2"/>
        <v>0</v>
      </c>
      <c r="J25" s="197">
        <f t="shared" ref="J25:L25" si="13">SUM(J26:J27)</f>
        <v>0</v>
      </c>
      <c r="K25" s="197">
        <f t="shared" si="13"/>
        <v>0</v>
      </c>
      <c r="L25" s="197">
        <f t="shared" si="13"/>
        <v>0</v>
      </c>
      <c r="M25" s="197">
        <f t="shared" si="3"/>
        <v>0</v>
      </c>
      <c r="N25" s="197">
        <f t="shared" si="4"/>
        <v>0</v>
      </c>
      <c r="O25" s="197">
        <f t="shared" ref="O25:Q25" si="14">SUM(O26:O27)</f>
        <v>0</v>
      </c>
      <c r="P25" s="197">
        <f t="shared" si="14"/>
        <v>0</v>
      </c>
      <c r="Q25" s="197">
        <f t="shared" si="14"/>
        <v>0</v>
      </c>
      <c r="R25" s="197">
        <f t="shared" si="5"/>
        <v>0</v>
      </c>
      <c r="S25" s="197">
        <f t="shared" ref="S25:U25" si="15">SUM(S26:S27)</f>
        <v>0</v>
      </c>
      <c r="T25" s="197">
        <f t="shared" si="15"/>
        <v>0</v>
      </c>
      <c r="U25" s="197">
        <f t="shared" si="15"/>
        <v>0</v>
      </c>
      <c r="V25" s="197">
        <f t="shared" si="6"/>
        <v>0</v>
      </c>
      <c r="W25" s="197">
        <f t="shared" ref="W25:Y25" si="16">SUM(W26:W27)</f>
        <v>0</v>
      </c>
      <c r="X25" s="197">
        <f t="shared" si="16"/>
        <v>0</v>
      </c>
      <c r="Y25" s="197">
        <f t="shared" si="16"/>
        <v>0</v>
      </c>
      <c r="Z25" s="340"/>
      <c r="AB25" s="39" t="e">
        <f>Раздел2!#REF!</f>
        <v>#REF!</v>
      </c>
      <c r="AC25" s="39">
        <f>Раздел2!F25</f>
        <v>0</v>
      </c>
    </row>
    <row r="26" spans="1:29" ht="20.25" customHeight="1" x14ac:dyDescent="0.15">
      <c r="A26" s="340"/>
      <c r="B26" s="152" t="s">
        <v>424</v>
      </c>
      <c r="C26" s="73" t="s">
        <v>540</v>
      </c>
      <c r="D26" s="197">
        <f t="shared" si="0"/>
        <v>0</v>
      </c>
      <c r="E26" s="197">
        <f t="shared" si="1"/>
        <v>0</v>
      </c>
      <c r="F26" s="196">
        <v>0</v>
      </c>
      <c r="G26" s="196">
        <v>0</v>
      </c>
      <c r="H26" s="196">
        <v>0</v>
      </c>
      <c r="I26" s="197">
        <f t="shared" si="2"/>
        <v>0</v>
      </c>
      <c r="J26" s="196">
        <v>0</v>
      </c>
      <c r="K26" s="196">
        <v>0</v>
      </c>
      <c r="L26" s="196">
        <v>0</v>
      </c>
      <c r="M26" s="197">
        <f t="shared" si="3"/>
        <v>0</v>
      </c>
      <c r="N26" s="197">
        <f t="shared" si="4"/>
        <v>0</v>
      </c>
      <c r="O26" s="196">
        <v>0</v>
      </c>
      <c r="P26" s="196">
        <v>0</v>
      </c>
      <c r="Q26" s="196">
        <v>0</v>
      </c>
      <c r="R26" s="197">
        <f t="shared" si="5"/>
        <v>0</v>
      </c>
      <c r="S26" s="200">
        <v>0</v>
      </c>
      <c r="T26" s="204">
        <v>0</v>
      </c>
      <c r="U26" s="196">
        <v>0</v>
      </c>
      <c r="V26" s="197">
        <f t="shared" si="6"/>
        <v>0</v>
      </c>
      <c r="W26" s="196">
        <v>0</v>
      </c>
      <c r="X26" s="196">
        <v>0</v>
      </c>
      <c r="Y26" s="196">
        <v>0</v>
      </c>
      <c r="Z26" s="340"/>
      <c r="AB26" s="39" t="e">
        <f>Раздел2!#REF!</f>
        <v>#REF!</v>
      </c>
      <c r="AC26" s="39">
        <f>Раздел2!F26</f>
        <v>0</v>
      </c>
    </row>
    <row r="27" spans="1:29" ht="15.95" customHeight="1" x14ac:dyDescent="0.15">
      <c r="A27" s="340"/>
      <c r="B27" s="152" t="s">
        <v>267</v>
      </c>
      <c r="C27" s="73" t="s">
        <v>541</v>
      </c>
      <c r="D27" s="197">
        <f t="shared" si="0"/>
        <v>0</v>
      </c>
      <c r="E27" s="197">
        <f t="shared" si="1"/>
        <v>0</v>
      </c>
      <c r="F27" s="196">
        <v>0</v>
      </c>
      <c r="G27" s="196">
        <v>0</v>
      </c>
      <c r="H27" s="196">
        <v>0</v>
      </c>
      <c r="I27" s="197">
        <f t="shared" si="2"/>
        <v>0</v>
      </c>
      <c r="J27" s="196">
        <v>0</v>
      </c>
      <c r="K27" s="196">
        <v>0</v>
      </c>
      <c r="L27" s="196">
        <v>0</v>
      </c>
      <c r="M27" s="197">
        <f t="shared" si="3"/>
        <v>0</v>
      </c>
      <c r="N27" s="197">
        <f t="shared" si="4"/>
        <v>0</v>
      </c>
      <c r="O27" s="196">
        <v>0</v>
      </c>
      <c r="P27" s="196">
        <v>0</v>
      </c>
      <c r="Q27" s="196">
        <v>0</v>
      </c>
      <c r="R27" s="197">
        <f t="shared" si="5"/>
        <v>0</v>
      </c>
      <c r="S27" s="200">
        <v>0</v>
      </c>
      <c r="T27" s="204">
        <v>0</v>
      </c>
      <c r="U27" s="196">
        <v>0</v>
      </c>
      <c r="V27" s="197">
        <f t="shared" si="6"/>
        <v>0</v>
      </c>
      <c r="W27" s="196">
        <v>0</v>
      </c>
      <c r="X27" s="196">
        <v>0</v>
      </c>
      <c r="Y27" s="196">
        <v>0</v>
      </c>
      <c r="Z27" s="340"/>
      <c r="AB27" s="39" t="e">
        <f>Раздел2!#REF!</f>
        <v>#REF!</v>
      </c>
      <c r="AC27" s="39">
        <f>Раздел2!F27</f>
        <v>0</v>
      </c>
    </row>
    <row r="28" spans="1:29" ht="15.75" customHeight="1" x14ac:dyDescent="0.15">
      <c r="A28" s="340"/>
      <c r="B28" s="151" t="s">
        <v>22</v>
      </c>
      <c r="C28" s="73" t="s">
        <v>542</v>
      </c>
      <c r="D28" s="197">
        <f t="shared" si="0"/>
        <v>0</v>
      </c>
      <c r="E28" s="197">
        <f t="shared" si="1"/>
        <v>0</v>
      </c>
      <c r="F28" s="196">
        <v>0</v>
      </c>
      <c r="G28" s="196">
        <v>0</v>
      </c>
      <c r="H28" s="196">
        <v>0</v>
      </c>
      <c r="I28" s="197">
        <f t="shared" si="2"/>
        <v>0</v>
      </c>
      <c r="J28" s="196">
        <v>0</v>
      </c>
      <c r="K28" s="196">
        <v>0</v>
      </c>
      <c r="L28" s="196">
        <v>0</v>
      </c>
      <c r="M28" s="197">
        <f t="shared" si="3"/>
        <v>0</v>
      </c>
      <c r="N28" s="197">
        <f t="shared" si="4"/>
        <v>0</v>
      </c>
      <c r="O28" s="196">
        <v>0</v>
      </c>
      <c r="P28" s="196">
        <v>0</v>
      </c>
      <c r="Q28" s="196">
        <v>0</v>
      </c>
      <c r="R28" s="197">
        <f t="shared" si="5"/>
        <v>0</v>
      </c>
      <c r="S28" s="200">
        <v>0</v>
      </c>
      <c r="T28" s="204">
        <v>0</v>
      </c>
      <c r="U28" s="196">
        <v>0</v>
      </c>
      <c r="V28" s="197">
        <f t="shared" si="6"/>
        <v>0</v>
      </c>
      <c r="W28" s="196">
        <v>0</v>
      </c>
      <c r="X28" s="196">
        <v>0</v>
      </c>
      <c r="Y28" s="196">
        <v>0</v>
      </c>
      <c r="Z28" s="340"/>
      <c r="AB28" s="39" t="e">
        <f>Раздел2!#REF!</f>
        <v>#REF!</v>
      </c>
      <c r="AC28" s="39">
        <f>Раздел2!F28</f>
        <v>0</v>
      </c>
    </row>
    <row r="29" spans="1:29" ht="15.75" customHeight="1" x14ac:dyDescent="0.15">
      <c r="A29" s="340"/>
      <c r="B29" s="151" t="s">
        <v>23</v>
      </c>
      <c r="C29" s="73" t="s">
        <v>543</v>
      </c>
      <c r="D29" s="197">
        <f t="shared" si="0"/>
        <v>0</v>
      </c>
      <c r="E29" s="197">
        <f t="shared" si="1"/>
        <v>0</v>
      </c>
      <c r="F29" s="196">
        <v>0</v>
      </c>
      <c r="G29" s="196">
        <v>0</v>
      </c>
      <c r="H29" s="196">
        <v>0</v>
      </c>
      <c r="I29" s="197">
        <f t="shared" si="2"/>
        <v>0</v>
      </c>
      <c r="J29" s="196">
        <v>0</v>
      </c>
      <c r="K29" s="196">
        <v>0</v>
      </c>
      <c r="L29" s="196">
        <v>0</v>
      </c>
      <c r="M29" s="197">
        <f t="shared" si="3"/>
        <v>0</v>
      </c>
      <c r="N29" s="197">
        <f t="shared" si="4"/>
        <v>0</v>
      </c>
      <c r="O29" s="196">
        <v>0</v>
      </c>
      <c r="P29" s="196">
        <v>0</v>
      </c>
      <c r="Q29" s="196">
        <v>0</v>
      </c>
      <c r="R29" s="197">
        <f t="shared" si="5"/>
        <v>0</v>
      </c>
      <c r="S29" s="200">
        <v>0</v>
      </c>
      <c r="T29" s="204">
        <v>0</v>
      </c>
      <c r="U29" s="196">
        <v>0</v>
      </c>
      <c r="V29" s="197">
        <f t="shared" si="6"/>
        <v>0</v>
      </c>
      <c r="W29" s="196">
        <v>0</v>
      </c>
      <c r="X29" s="196">
        <v>0</v>
      </c>
      <c r="Y29" s="196">
        <v>0</v>
      </c>
      <c r="Z29" s="340"/>
      <c r="AB29" s="39" t="e">
        <f>Раздел2!#REF!</f>
        <v>#REF!</v>
      </c>
      <c r="AC29" s="39">
        <f>Раздел2!F29</f>
        <v>0</v>
      </c>
    </row>
    <row r="30" spans="1:29" ht="15.75" customHeight="1" x14ac:dyDescent="0.15">
      <c r="A30" s="340"/>
      <c r="B30" s="151" t="s">
        <v>24</v>
      </c>
      <c r="C30" s="73" t="s">
        <v>544</v>
      </c>
      <c r="D30" s="197">
        <f t="shared" si="0"/>
        <v>0</v>
      </c>
      <c r="E30" s="197">
        <f t="shared" si="1"/>
        <v>0</v>
      </c>
      <c r="F30" s="196">
        <v>0</v>
      </c>
      <c r="G30" s="196">
        <v>0</v>
      </c>
      <c r="H30" s="196">
        <v>0</v>
      </c>
      <c r="I30" s="197">
        <f t="shared" si="2"/>
        <v>0</v>
      </c>
      <c r="J30" s="196">
        <v>0</v>
      </c>
      <c r="K30" s="196">
        <v>0</v>
      </c>
      <c r="L30" s="196">
        <v>0</v>
      </c>
      <c r="M30" s="197">
        <f t="shared" si="3"/>
        <v>0</v>
      </c>
      <c r="N30" s="197">
        <f t="shared" si="4"/>
        <v>0</v>
      </c>
      <c r="O30" s="196">
        <v>0</v>
      </c>
      <c r="P30" s="196">
        <v>0</v>
      </c>
      <c r="Q30" s="196">
        <v>0</v>
      </c>
      <c r="R30" s="197">
        <f t="shared" si="5"/>
        <v>0</v>
      </c>
      <c r="S30" s="200">
        <v>0</v>
      </c>
      <c r="T30" s="204">
        <v>0</v>
      </c>
      <c r="U30" s="196">
        <v>0</v>
      </c>
      <c r="V30" s="197">
        <f t="shared" si="6"/>
        <v>0</v>
      </c>
      <c r="W30" s="196">
        <v>0</v>
      </c>
      <c r="X30" s="196">
        <v>0</v>
      </c>
      <c r="Y30" s="196">
        <v>0</v>
      </c>
      <c r="Z30" s="340"/>
      <c r="AB30" s="39" t="e">
        <f>Раздел2!#REF!</f>
        <v>#REF!</v>
      </c>
      <c r="AC30" s="39">
        <f>Раздел2!F30</f>
        <v>0</v>
      </c>
    </row>
    <row r="31" spans="1:29" ht="15.75" customHeight="1" x14ac:dyDescent="0.15">
      <c r="A31" s="340"/>
      <c r="B31" s="151" t="s">
        <v>25</v>
      </c>
      <c r="C31" s="73" t="s">
        <v>545</v>
      </c>
      <c r="D31" s="197">
        <f t="shared" si="0"/>
        <v>0</v>
      </c>
      <c r="E31" s="197">
        <f t="shared" si="1"/>
        <v>0</v>
      </c>
      <c r="F31" s="196">
        <v>0</v>
      </c>
      <c r="G31" s="196">
        <v>0</v>
      </c>
      <c r="H31" s="196">
        <v>0</v>
      </c>
      <c r="I31" s="197">
        <f t="shared" si="2"/>
        <v>0</v>
      </c>
      <c r="J31" s="196">
        <v>0</v>
      </c>
      <c r="K31" s="196">
        <v>0</v>
      </c>
      <c r="L31" s="196">
        <v>0</v>
      </c>
      <c r="M31" s="197">
        <f t="shared" si="3"/>
        <v>0</v>
      </c>
      <c r="N31" s="197">
        <f t="shared" si="4"/>
        <v>0</v>
      </c>
      <c r="O31" s="196">
        <v>0</v>
      </c>
      <c r="P31" s="196">
        <v>0</v>
      </c>
      <c r="Q31" s="196">
        <v>0</v>
      </c>
      <c r="R31" s="197">
        <f t="shared" si="5"/>
        <v>0</v>
      </c>
      <c r="S31" s="200">
        <v>0</v>
      </c>
      <c r="T31" s="204">
        <v>0</v>
      </c>
      <c r="U31" s="196">
        <v>0</v>
      </c>
      <c r="V31" s="197">
        <f t="shared" si="6"/>
        <v>0</v>
      </c>
      <c r="W31" s="196">
        <v>0</v>
      </c>
      <c r="X31" s="196">
        <v>0</v>
      </c>
      <c r="Y31" s="196">
        <v>0</v>
      </c>
      <c r="Z31" s="340"/>
      <c r="AB31" s="39" t="e">
        <f>Раздел2!#REF!</f>
        <v>#REF!</v>
      </c>
      <c r="AC31" s="39">
        <f>Раздел2!F31</f>
        <v>0</v>
      </c>
    </row>
    <row r="32" spans="1:29" ht="15.75" customHeight="1" x14ac:dyDescent="0.15">
      <c r="A32" s="340"/>
      <c r="B32" s="151" t="s">
        <v>106</v>
      </c>
      <c r="C32" s="73" t="s">
        <v>546</v>
      </c>
      <c r="D32" s="197">
        <f t="shared" si="0"/>
        <v>0</v>
      </c>
      <c r="E32" s="197">
        <f t="shared" si="1"/>
        <v>0</v>
      </c>
      <c r="F32" s="196">
        <v>0</v>
      </c>
      <c r="G32" s="196">
        <v>0</v>
      </c>
      <c r="H32" s="196">
        <v>0</v>
      </c>
      <c r="I32" s="197">
        <f t="shared" si="2"/>
        <v>0</v>
      </c>
      <c r="J32" s="196">
        <v>0</v>
      </c>
      <c r="K32" s="196">
        <v>0</v>
      </c>
      <c r="L32" s="196">
        <v>0</v>
      </c>
      <c r="M32" s="197">
        <f t="shared" si="3"/>
        <v>0</v>
      </c>
      <c r="N32" s="197">
        <f t="shared" si="4"/>
        <v>0</v>
      </c>
      <c r="O32" s="196">
        <v>0</v>
      </c>
      <c r="P32" s="196">
        <v>0</v>
      </c>
      <c r="Q32" s="196">
        <v>0</v>
      </c>
      <c r="R32" s="197">
        <f t="shared" si="5"/>
        <v>0</v>
      </c>
      <c r="S32" s="200">
        <v>0</v>
      </c>
      <c r="T32" s="204">
        <v>0</v>
      </c>
      <c r="U32" s="196">
        <v>0</v>
      </c>
      <c r="V32" s="197">
        <f t="shared" si="6"/>
        <v>0</v>
      </c>
      <c r="W32" s="196">
        <v>0</v>
      </c>
      <c r="X32" s="196">
        <v>0</v>
      </c>
      <c r="Y32" s="196">
        <v>0</v>
      </c>
      <c r="Z32" s="340"/>
      <c r="AB32" s="39" t="e">
        <f>Раздел2!#REF!</f>
        <v>#REF!</v>
      </c>
      <c r="AC32" s="39">
        <f>Раздел2!F32</f>
        <v>0</v>
      </c>
    </row>
    <row r="33" spans="1:29" ht="15.75" customHeight="1" x14ac:dyDescent="0.15">
      <c r="A33" s="340"/>
      <c r="B33" s="151" t="s">
        <v>262</v>
      </c>
      <c r="C33" s="73" t="s">
        <v>547</v>
      </c>
      <c r="D33" s="197">
        <f t="shared" si="0"/>
        <v>0</v>
      </c>
      <c r="E33" s="197">
        <f t="shared" si="1"/>
        <v>0</v>
      </c>
      <c r="F33" s="196">
        <v>0</v>
      </c>
      <c r="G33" s="196">
        <v>0</v>
      </c>
      <c r="H33" s="196">
        <v>0</v>
      </c>
      <c r="I33" s="197">
        <f t="shared" si="2"/>
        <v>0</v>
      </c>
      <c r="J33" s="196">
        <v>0</v>
      </c>
      <c r="K33" s="196">
        <v>0</v>
      </c>
      <c r="L33" s="196">
        <v>0</v>
      </c>
      <c r="M33" s="197">
        <f t="shared" si="3"/>
        <v>0</v>
      </c>
      <c r="N33" s="197">
        <f t="shared" si="4"/>
        <v>0</v>
      </c>
      <c r="O33" s="196">
        <v>0</v>
      </c>
      <c r="P33" s="196">
        <v>0</v>
      </c>
      <c r="Q33" s="196">
        <v>0</v>
      </c>
      <c r="R33" s="197">
        <f t="shared" si="5"/>
        <v>0</v>
      </c>
      <c r="S33" s="200">
        <v>0</v>
      </c>
      <c r="T33" s="204">
        <v>0</v>
      </c>
      <c r="U33" s="196">
        <v>0</v>
      </c>
      <c r="V33" s="197">
        <f t="shared" si="6"/>
        <v>0</v>
      </c>
      <c r="W33" s="196">
        <v>0</v>
      </c>
      <c r="X33" s="196">
        <v>0</v>
      </c>
      <c r="Y33" s="196">
        <v>0</v>
      </c>
      <c r="Z33" s="340"/>
      <c r="AB33" s="39" t="e">
        <f>Раздел2!#REF!</f>
        <v>#REF!</v>
      </c>
      <c r="AC33" s="39">
        <f>Раздел2!F33</f>
        <v>0</v>
      </c>
    </row>
    <row r="34" spans="1:29" ht="15.75" customHeight="1" x14ac:dyDescent="0.15">
      <c r="A34" s="340"/>
      <c r="B34" s="151" t="s">
        <v>143</v>
      </c>
      <c r="C34" s="73" t="s">
        <v>548</v>
      </c>
      <c r="D34" s="197">
        <f t="shared" si="0"/>
        <v>0</v>
      </c>
      <c r="E34" s="197">
        <f t="shared" si="1"/>
        <v>0</v>
      </c>
      <c r="F34" s="196">
        <v>0</v>
      </c>
      <c r="G34" s="196">
        <v>0</v>
      </c>
      <c r="H34" s="196">
        <v>0</v>
      </c>
      <c r="I34" s="197">
        <f t="shared" si="2"/>
        <v>0</v>
      </c>
      <c r="J34" s="196">
        <v>0</v>
      </c>
      <c r="K34" s="196">
        <v>0</v>
      </c>
      <c r="L34" s="196">
        <v>0</v>
      </c>
      <c r="M34" s="197">
        <f t="shared" si="3"/>
        <v>0</v>
      </c>
      <c r="N34" s="197">
        <f t="shared" si="4"/>
        <v>0</v>
      </c>
      <c r="O34" s="196">
        <v>0</v>
      </c>
      <c r="P34" s="196">
        <v>0</v>
      </c>
      <c r="Q34" s="196">
        <v>0</v>
      </c>
      <c r="R34" s="197">
        <f t="shared" si="5"/>
        <v>0</v>
      </c>
      <c r="S34" s="200">
        <v>0</v>
      </c>
      <c r="T34" s="204">
        <v>0</v>
      </c>
      <c r="U34" s="196">
        <v>0</v>
      </c>
      <c r="V34" s="197">
        <f t="shared" si="6"/>
        <v>0</v>
      </c>
      <c r="W34" s="196">
        <v>0</v>
      </c>
      <c r="X34" s="196">
        <v>0</v>
      </c>
      <c r="Y34" s="196">
        <v>0</v>
      </c>
      <c r="Z34" s="340"/>
      <c r="AB34" s="39" t="e">
        <f>Раздел2!#REF!</f>
        <v>#REF!</v>
      </c>
      <c r="AC34" s="39">
        <f>Раздел2!F34</f>
        <v>0</v>
      </c>
    </row>
    <row r="35" spans="1:29" ht="15.75" customHeight="1" x14ac:dyDescent="0.15">
      <c r="A35" s="340"/>
      <c r="B35" s="151" t="s">
        <v>144</v>
      </c>
      <c r="C35" s="73" t="s">
        <v>549</v>
      </c>
      <c r="D35" s="197">
        <f t="shared" si="0"/>
        <v>0</v>
      </c>
      <c r="E35" s="197">
        <f t="shared" si="1"/>
        <v>0</v>
      </c>
      <c r="F35" s="196">
        <v>0</v>
      </c>
      <c r="G35" s="196">
        <v>0</v>
      </c>
      <c r="H35" s="196">
        <v>0</v>
      </c>
      <c r="I35" s="197">
        <f t="shared" si="2"/>
        <v>0</v>
      </c>
      <c r="J35" s="196">
        <v>0</v>
      </c>
      <c r="K35" s="196">
        <v>0</v>
      </c>
      <c r="L35" s="196">
        <v>0</v>
      </c>
      <c r="M35" s="197">
        <f t="shared" si="3"/>
        <v>0</v>
      </c>
      <c r="N35" s="197">
        <f t="shared" si="4"/>
        <v>0</v>
      </c>
      <c r="O35" s="196">
        <v>0</v>
      </c>
      <c r="P35" s="196">
        <v>0</v>
      </c>
      <c r="Q35" s="196">
        <v>0</v>
      </c>
      <c r="R35" s="197">
        <f t="shared" si="5"/>
        <v>0</v>
      </c>
      <c r="S35" s="200">
        <v>0</v>
      </c>
      <c r="T35" s="204">
        <v>0</v>
      </c>
      <c r="U35" s="196">
        <v>0</v>
      </c>
      <c r="V35" s="197">
        <f t="shared" si="6"/>
        <v>0</v>
      </c>
      <c r="W35" s="196">
        <v>0</v>
      </c>
      <c r="X35" s="196">
        <v>0</v>
      </c>
      <c r="Y35" s="196">
        <v>0</v>
      </c>
      <c r="Z35" s="340"/>
      <c r="AB35" s="39" t="e">
        <f>Раздел2!#REF!</f>
        <v>#REF!</v>
      </c>
      <c r="AC35" s="39">
        <f>Раздел2!F35</f>
        <v>0</v>
      </c>
    </row>
    <row r="36" spans="1:29" ht="15.75" customHeight="1" x14ac:dyDescent="0.15">
      <c r="A36" s="340"/>
      <c r="B36" s="151" t="s">
        <v>263</v>
      </c>
      <c r="C36" s="73" t="s">
        <v>550</v>
      </c>
      <c r="D36" s="197">
        <f t="shared" si="0"/>
        <v>0</v>
      </c>
      <c r="E36" s="197">
        <f t="shared" si="1"/>
        <v>0</v>
      </c>
      <c r="F36" s="196">
        <v>0</v>
      </c>
      <c r="G36" s="196">
        <v>0</v>
      </c>
      <c r="H36" s="196">
        <v>0</v>
      </c>
      <c r="I36" s="197">
        <f t="shared" si="2"/>
        <v>0</v>
      </c>
      <c r="J36" s="196">
        <v>0</v>
      </c>
      <c r="K36" s="196">
        <v>0</v>
      </c>
      <c r="L36" s="196">
        <v>0</v>
      </c>
      <c r="M36" s="197">
        <f t="shared" si="3"/>
        <v>0</v>
      </c>
      <c r="N36" s="197">
        <f t="shared" si="4"/>
        <v>0</v>
      </c>
      <c r="O36" s="196">
        <v>0</v>
      </c>
      <c r="P36" s="196">
        <v>0</v>
      </c>
      <c r="Q36" s="196">
        <v>0</v>
      </c>
      <c r="R36" s="197">
        <f t="shared" si="5"/>
        <v>0</v>
      </c>
      <c r="S36" s="200">
        <v>0</v>
      </c>
      <c r="T36" s="204">
        <v>0</v>
      </c>
      <c r="U36" s="196">
        <v>0</v>
      </c>
      <c r="V36" s="197">
        <f t="shared" si="6"/>
        <v>0</v>
      </c>
      <c r="W36" s="196">
        <v>0</v>
      </c>
      <c r="X36" s="196">
        <v>0</v>
      </c>
      <c r="Y36" s="196">
        <v>0</v>
      </c>
      <c r="Z36" s="340"/>
      <c r="AB36" s="39" t="e">
        <f>Раздел2!#REF!</f>
        <v>#REF!</v>
      </c>
      <c r="AC36" s="39">
        <f>Раздел2!F36</f>
        <v>0</v>
      </c>
    </row>
    <row r="37" spans="1:29" ht="15.75" customHeight="1" x14ac:dyDescent="0.15">
      <c r="A37" s="340"/>
      <c r="B37" s="151" t="s">
        <v>394</v>
      </c>
      <c r="C37" s="73" t="s">
        <v>551</v>
      </c>
      <c r="D37" s="197">
        <f t="shared" si="0"/>
        <v>0</v>
      </c>
      <c r="E37" s="197">
        <f t="shared" si="1"/>
        <v>0</v>
      </c>
      <c r="F37" s="196">
        <v>0</v>
      </c>
      <c r="G37" s="196">
        <v>0</v>
      </c>
      <c r="H37" s="196">
        <v>0</v>
      </c>
      <c r="I37" s="197">
        <f t="shared" si="2"/>
        <v>0</v>
      </c>
      <c r="J37" s="196">
        <v>0</v>
      </c>
      <c r="K37" s="196">
        <v>0</v>
      </c>
      <c r="L37" s="196">
        <v>0</v>
      </c>
      <c r="M37" s="197">
        <f t="shared" si="3"/>
        <v>0</v>
      </c>
      <c r="N37" s="197">
        <f t="shared" si="4"/>
        <v>0</v>
      </c>
      <c r="O37" s="196">
        <v>0</v>
      </c>
      <c r="P37" s="196">
        <v>0</v>
      </c>
      <c r="Q37" s="196">
        <v>0</v>
      </c>
      <c r="R37" s="197">
        <f t="shared" si="5"/>
        <v>0</v>
      </c>
      <c r="S37" s="200">
        <v>0</v>
      </c>
      <c r="T37" s="204">
        <v>0</v>
      </c>
      <c r="U37" s="196">
        <v>0</v>
      </c>
      <c r="V37" s="197">
        <f t="shared" si="6"/>
        <v>0</v>
      </c>
      <c r="W37" s="196">
        <v>0</v>
      </c>
      <c r="X37" s="196">
        <v>0</v>
      </c>
      <c r="Y37" s="196">
        <v>0</v>
      </c>
      <c r="Z37" s="340"/>
      <c r="AB37" s="39" t="e">
        <f>Раздел2!#REF!</f>
        <v>#REF!</v>
      </c>
      <c r="AC37" s="39">
        <f>Раздел2!F37</f>
        <v>0</v>
      </c>
    </row>
    <row r="38" spans="1:29" ht="15.75" customHeight="1" x14ac:dyDescent="0.15">
      <c r="A38" s="340"/>
      <c r="B38" s="151" t="s">
        <v>395</v>
      </c>
      <c r="C38" s="73" t="s">
        <v>552</v>
      </c>
      <c r="D38" s="197">
        <f t="shared" si="0"/>
        <v>0</v>
      </c>
      <c r="E38" s="197">
        <f t="shared" si="1"/>
        <v>0</v>
      </c>
      <c r="F38" s="197">
        <f t="shared" ref="F38:H38" si="17">SUM(F39:F40)</f>
        <v>0</v>
      </c>
      <c r="G38" s="197">
        <f t="shared" si="17"/>
        <v>0</v>
      </c>
      <c r="H38" s="197">
        <f t="shared" si="17"/>
        <v>0</v>
      </c>
      <c r="I38" s="197">
        <f t="shared" si="2"/>
        <v>0</v>
      </c>
      <c r="J38" s="197">
        <f t="shared" ref="J38:L38" si="18">SUM(J39:J40)</f>
        <v>0</v>
      </c>
      <c r="K38" s="197">
        <f t="shared" si="18"/>
        <v>0</v>
      </c>
      <c r="L38" s="197">
        <f t="shared" si="18"/>
        <v>0</v>
      </c>
      <c r="M38" s="197">
        <f t="shared" si="3"/>
        <v>0</v>
      </c>
      <c r="N38" s="197">
        <f t="shared" si="4"/>
        <v>0</v>
      </c>
      <c r="O38" s="197">
        <f t="shared" ref="O38:Q38" si="19">SUM(O39:O40)</f>
        <v>0</v>
      </c>
      <c r="P38" s="197">
        <f t="shared" si="19"/>
        <v>0</v>
      </c>
      <c r="Q38" s="197">
        <f t="shared" si="19"/>
        <v>0</v>
      </c>
      <c r="R38" s="197">
        <f t="shared" si="5"/>
        <v>0</v>
      </c>
      <c r="S38" s="197">
        <f t="shared" ref="S38:U38" si="20">SUM(S39:S40)</f>
        <v>0</v>
      </c>
      <c r="T38" s="197">
        <f t="shared" si="20"/>
        <v>0</v>
      </c>
      <c r="U38" s="197">
        <f t="shared" si="20"/>
        <v>0</v>
      </c>
      <c r="V38" s="197">
        <f t="shared" si="6"/>
        <v>0</v>
      </c>
      <c r="W38" s="197">
        <f t="shared" ref="W38:Y38" si="21">SUM(W39:W40)</f>
        <v>0</v>
      </c>
      <c r="X38" s="197">
        <f t="shared" si="21"/>
        <v>0</v>
      </c>
      <c r="Y38" s="197">
        <f t="shared" si="21"/>
        <v>0</v>
      </c>
      <c r="Z38" s="340"/>
      <c r="AB38" s="39" t="e">
        <f>Раздел2!#REF!</f>
        <v>#REF!</v>
      </c>
      <c r="AC38" s="39">
        <f>Раздел2!F38</f>
        <v>0</v>
      </c>
    </row>
    <row r="39" spans="1:29" ht="20.25" customHeight="1" x14ac:dyDescent="0.15">
      <c r="A39" s="340"/>
      <c r="B39" s="152" t="s">
        <v>425</v>
      </c>
      <c r="C39" s="73" t="s">
        <v>553</v>
      </c>
      <c r="D39" s="197">
        <f t="shared" si="0"/>
        <v>0</v>
      </c>
      <c r="E39" s="197">
        <f t="shared" si="1"/>
        <v>0</v>
      </c>
      <c r="F39" s="196"/>
      <c r="G39" s="196"/>
      <c r="H39" s="196"/>
      <c r="I39" s="197">
        <f t="shared" si="2"/>
        <v>0</v>
      </c>
      <c r="J39" s="196"/>
      <c r="K39" s="196"/>
      <c r="L39" s="196"/>
      <c r="M39" s="197">
        <f t="shared" si="3"/>
        <v>0</v>
      </c>
      <c r="N39" s="197">
        <f t="shared" si="4"/>
        <v>0</v>
      </c>
      <c r="O39" s="196"/>
      <c r="P39" s="196"/>
      <c r="Q39" s="196"/>
      <c r="R39" s="197">
        <f t="shared" si="5"/>
        <v>0</v>
      </c>
      <c r="S39" s="200"/>
      <c r="T39" s="204"/>
      <c r="U39" s="196"/>
      <c r="V39" s="197">
        <f t="shared" si="6"/>
        <v>0</v>
      </c>
      <c r="W39" s="196"/>
      <c r="X39" s="196"/>
      <c r="Y39" s="196"/>
      <c r="Z39" s="340"/>
      <c r="AB39" s="39" t="e">
        <f>Раздел2!#REF!</f>
        <v>#REF!</v>
      </c>
      <c r="AC39" s="39">
        <f>Раздел2!F39</f>
        <v>0</v>
      </c>
    </row>
    <row r="40" spans="1:29" ht="15.75" customHeight="1" x14ac:dyDescent="0.15">
      <c r="A40" s="340"/>
      <c r="B40" s="152" t="s">
        <v>305</v>
      </c>
      <c r="C40" s="73" t="s">
        <v>554</v>
      </c>
      <c r="D40" s="197">
        <f t="shared" si="0"/>
        <v>0</v>
      </c>
      <c r="E40" s="197">
        <f t="shared" si="1"/>
        <v>0</v>
      </c>
      <c r="F40" s="196"/>
      <c r="G40" s="196"/>
      <c r="H40" s="196"/>
      <c r="I40" s="197">
        <f t="shared" si="2"/>
        <v>0</v>
      </c>
      <c r="J40" s="196"/>
      <c r="K40" s="196"/>
      <c r="L40" s="196"/>
      <c r="M40" s="197">
        <f t="shared" si="3"/>
        <v>0</v>
      </c>
      <c r="N40" s="197">
        <f t="shared" si="4"/>
        <v>0</v>
      </c>
      <c r="O40" s="196"/>
      <c r="P40" s="196"/>
      <c r="Q40" s="196"/>
      <c r="R40" s="197">
        <f t="shared" si="5"/>
        <v>0</v>
      </c>
      <c r="S40" s="200"/>
      <c r="T40" s="204"/>
      <c r="U40" s="196"/>
      <c r="V40" s="197">
        <f t="shared" si="6"/>
        <v>0</v>
      </c>
      <c r="W40" s="196"/>
      <c r="X40" s="196"/>
      <c r="Y40" s="196"/>
      <c r="Z40" s="340"/>
      <c r="AB40" s="39" t="e">
        <f>Раздел2!#REF!</f>
        <v>#REF!</v>
      </c>
      <c r="AC40" s="39">
        <f>Раздел2!F40</f>
        <v>0</v>
      </c>
    </row>
    <row r="41" spans="1:29" ht="15.75" customHeight="1" x14ac:dyDescent="0.15">
      <c r="A41" s="340"/>
      <c r="B41" s="151" t="s">
        <v>26</v>
      </c>
      <c r="C41" s="73" t="s">
        <v>555</v>
      </c>
      <c r="D41" s="197">
        <f t="shared" si="0"/>
        <v>0</v>
      </c>
      <c r="E41" s="197">
        <f t="shared" si="1"/>
        <v>0</v>
      </c>
      <c r="F41" s="196"/>
      <c r="G41" s="196"/>
      <c r="H41" s="196"/>
      <c r="I41" s="197">
        <f t="shared" si="2"/>
        <v>0</v>
      </c>
      <c r="J41" s="196"/>
      <c r="K41" s="196"/>
      <c r="L41" s="196"/>
      <c r="M41" s="197">
        <f t="shared" si="3"/>
        <v>0</v>
      </c>
      <c r="N41" s="197">
        <f t="shared" si="4"/>
        <v>0</v>
      </c>
      <c r="O41" s="196"/>
      <c r="P41" s="196"/>
      <c r="Q41" s="196"/>
      <c r="R41" s="197">
        <f t="shared" si="5"/>
        <v>0</v>
      </c>
      <c r="S41" s="200"/>
      <c r="T41" s="204"/>
      <c r="U41" s="196"/>
      <c r="V41" s="197">
        <f t="shared" si="6"/>
        <v>0</v>
      </c>
      <c r="W41" s="196"/>
      <c r="X41" s="196"/>
      <c r="Y41" s="196"/>
      <c r="Z41" s="340"/>
      <c r="AB41" s="39" t="e">
        <f>Раздел2!#REF!</f>
        <v>#REF!</v>
      </c>
      <c r="AC41" s="39">
        <f>Раздел2!F41</f>
        <v>0</v>
      </c>
    </row>
    <row r="42" spans="1:29" ht="15.95" customHeight="1" x14ac:dyDescent="0.15">
      <c r="A42" s="340"/>
      <c r="B42" s="151" t="s">
        <v>492</v>
      </c>
      <c r="C42" s="73" t="s">
        <v>556</v>
      </c>
      <c r="D42" s="197">
        <f t="shared" si="0"/>
        <v>0</v>
      </c>
      <c r="E42" s="197">
        <f t="shared" si="1"/>
        <v>0</v>
      </c>
      <c r="F42" s="196"/>
      <c r="G42" s="196"/>
      <c r="H42" s="196"/>
      <c r="I42" s="197">
        <f t="shared" si="2"/>
        <v>0</v>
      </c>
      <c r="J42" s="196"/>
      <c r="K42" s="196"/>
      <c r="L42" s="196"/>
      <c r="M42" s="197">
        <f t="shared" si="3"/>
        <v>0</v>
      </c>
      <c r="N42" s="197">
        <f t="shared" si="4"/>
        <v>0</v>
      </c>
      <c r="O42" s="196"/>
      <c r="P42" s="196"/>
      <c r="Q42" s="196"/>
      <c r="R42" s="197">
        <f t="shared" si="5"/>
        <v>0</v>
      </c>
      <c r="S42" s="200"/>
      <c r="T42" s="204"/>
      <c r="U42" s="196"/>
      <c r="V42" s="197">
        <f t="shared" si="6"/>
        <v>0</v>
      </c>
      <c r="W42" s="196"/>
      <c r="X42" s="196"/>
      <c r="Y42" s="196"/>
      <c r="Z42" s="340"/>
      <c r="AB42" s="39" t="e">
        <f>Раздел2!#REF!</f>
        <v>#REF!</v>
      </c>
      <c r="AC42" s="39">
        <f>Раздел2!F42</f>
        <v>0</v>
      </c>
    </row>
    <row r="43" spans="1:29" ht="15.95" customHeight="1" x14ac:dyDescent="0.15">
      <c r="A43" s="340"/>
      <c r="B43" s="151" t="s">
        <v>493</v>
      </c>
      <c r="C43" s="73" t="s">
        <v>557</v>
      </c>
      <c r="D43" s="197">
        <f t="shared" si="0"/>
        <v>0</v>
      </c>
      <c r="E43" s="197">
        <f t="shared" si="1"/>
        <v>0</v>
      </c>
      <c r="F43" s="196"/>
      <c r="G43" s="196"/>
      <c r="H43" s="196"/>
      <c r="I43" s="197">
        <f t="shared" si="2"/>
        <v>0</v>
      </c>
      <c r="J43" s="196"/>
      <c r="K43" s="196"/>
      <c r="L43" s="196"/>
      <c r="M43" s="197">
        <f t="shared" si="3"/>
        <v>0</v>
      </c>
      <c r="N43" s="197">
        <f t="shared" si="4"/>
        <v>0</v>
      </c>
      <c r="O43" s="196"/>
      <c r="P43" s="196"/>
      <c r="Q43" s="196"/>
      <c r="R43" s="197">
        <f t="shared" si="5"/>
        <v>0</v>
      </c>
      <c r="S43" s="200"/>
      <c r="T43" s="204"/>
      <c r="U43" s="196"/>
      <c r="V43" s="197">
        <f t="shared" si="6"/>
        <v>0</v>
      </c>
      <c r="W43" s="196"/>
      <c r="X43" s="196"/>
      <c r="Y43" s="196"/>
      <c r="Z43" s="340"/>
      <c r="AB43" s="39" t="e">
        <f>Раздел2!#REF!</f>
        <v>#REF!</v>
      </c>
      <c r="AC43" s="39">
        <f>Раздел2!F43</f>
        <v>0</v>
      </c>
    </row>
    <row r="44" spans="1:29" ht="15.95" customHeight="1" x14ac:dyDescent="0.15">
      <c r="A44" s="340"/>
      <c r="B44" s="151" t="s">
        <v>264</v>
      </c>
      <c r="C44" s="73" t="s">
        <v>558</v>
      </c>
      <c r="D44" s="197">
        <f t="shared" si="0"/>
        <v>0</v>
      </c>
      <c r="E44" s="197">
        <f t="shared" si="1"/>
        <v>0</v>
      </c>
      <c r="F44" s="196">
        <v>0</v>
      </c>
      <c r="G44" s="196">
        <v>0</v>
      </c>
      <c r="H44" s="196">
        <v>0</v>
      </c>
      <c r="I44" s="197">
        <f t="shared" si="2"/>
        <v>0</v>
      </c>
      <c r="J44" s="196">
        <v>0</v>
      </c>
      <c r="K44" s="196">
        <v>0</v>
      </c>
      <c r="L44" s="196">
        <v>0</v>
      </c>
      <c r="M44" s="197">
        <f t="shared" si="3"/>
        <v>0</v>
      </c>
      <c r="N44" s="197">
        <f t="shared" si="4"/>
        <v>0</v>
      </c>
      <c r="O44" s="196">
        <v>0</v>
      </c>
      <c r="P44" s="196">
        <v>0</v>
      </c>
      <c r="Q44" s="196">
        <v>0</v>
      </c>
      <c r="R44" s="197">
        <f t="shared" si="5"/>
        <v>0</v>
      </c>
      <c r="S44" s="200">
        <v>0</v>
      </c>
      <c r="T44" s="204">
        <v>0</v>
      </c>
      <c r="U44" s="196">
        <v>0</v>
      </c>
      <c r="V44" s="197">
        <f t="shared" si="6"/>
        <v>0</v>
      </c>
      <c r="W44" s="196">
        <v>0</v>
      </c>
      <c r="X44" s="196">
        <v>0</v>
      </c>
      <c r="Y44" s="196">
        <v>0</v>
      </c>
      <c r="Z44" s="340"/>
      <c r="AB44" s="39" t="e">
        <f>Раздел2!#REF!</f>
        <v>#REF!</v>
      </c>
      <c r="AC44" s="39">
        <f>Раздел2!F44</f>
        <v>0</v>
      </c>
    </row>
    <row r="45" spans="1:29" ht="15.95" customHeight="1" x14ac:dyDescent="0.15">
      <c r="A45" s="340"/>
      <c r="B45" s="151" t="s">
        <v>396</v>
      </c>
      <c r="C45" s="73" t="s">
        <v>559</v>
      </c>
      <c r="D45" s="197">
        <f t="shared" si="0"/>
        <v>18</v>
      </c>
      <c r="E45" s="197">
        <f t="shared" si="1"/>
        <v>18</v>
      </c>
      <c r="F45" s="197">
        <f>SUM(F46:F49)</f>
        <v>0</v>
      </c>
      <c r="G45" s="197">
        <f t="shared" ref="G45:H45" si="22">SUM(G46:G49)</f>
        <v>0</v>
      </c>
      <c r="H45" s="197">
        <f t="shared" si="22"/>
        <v>18</v>
      </c>
      <c r="I45" s="197">
        <f t="shared" si="2"/>
        <v>0</v>
      </c>
      <c r="J45" s="197">
        <f>SUM(J46:J49)</f>
        <v>0</v>
      </c>
      <c r="K45" s="197">
        <f t="shared" ref="K45" si="23">SUM(K46:K49)</f>
        <v>0</v>
      </c>
      <c r="L45" s="197">
        <f t="shared" ref="L45" si="24">SUM(L46:L49)</f>
        <v>0</v>
      </c>
      <c r="M45" s="197">
        <f t="shared" si="3"/>
        <v>22</v>
      </c>
      <c r="N45" s="197">
        <f t="shared" si="4"/>
        <v>22</v>
      </c>
      <c r="O45" s="197">
        <f>SUM(O46:O49)</f>
        <v>0</v>
      </c>
      <c r="P45" s="197">
        <f t="shared" ref="P45" si="25">SUM(P46:P49)</f>
        <v>0</v>
      </c>
      <c r="Q45" s="197">
        <f t="shared" ref="Q45" si="26">SUM(Q46:Q49)</f>
        <v>22</v>
      </c>
      <c r="R45" s="197">
        <f t="shared" si="5"/>
        <v>0</v>
      </c>
      <c r="S45" s="197">
        <f>SUM(S46:S49)</f>
        <v>0</v>
      </c>
      <c r="T45" s="197">
        <f t="shared" ref="T45" si="27">SUM(T46:T49)</f>
        <v>0</v>
      </c>
      <c r="U45" s="197">
        <f t="shared" ref="U45" si="28">SUM(U46:U49)</f>
        <v>0</v>
      </c>
      <c r="V45" s="197">
        <f t="shared" si="6"/>
        <v>0</v>
      </c>
      <c r="W45" s="197">
        <f>SUM(W46:W49)</f>
        <v>0</v>
      </c>
      <c r="X45" s="197">
        <f t="shared" ref="X45" si="29">SUM(X46:X49)</f>
        <v>0</v>
      </c>
      <c r="Y45" s="197">
        <f t="shared" ref="Y45" si="30">SUM(Y46:Y49)</f>
        <v>0</v>
      </c>
      <c r="Z45" s="340"/>
      <c r="AB45" s="39" t="e">
        <f>Раздел2!#REF!</f>
        <v>#REF!</v>
      </c>
      <c r="AC45" s="39">
        <f>Раздел2!F45</f>
        <v>418</v>
      </c>
    </row>
    <row r="46" spans="1:29" ht="20.25" customHeight="1" x14ac:dyDescent="0.15">
      <c r="A46" s="340"/>
      <c r="B46" s="152" t="s">
        <v>426</v>
      </c>
      <c r="C46" s="73" t="s">
        <v>560</v>
      </c>
      <c r="D46" s="197">
        <f t="shared" si="0"/>
        <v>0</v>
      </c>
      <c r="E46" s="197">
        <f t="shared" si="1"/>
        <v>0</v>
      </c>
      <c r="F46" s="196">
        <v>0</v>
      </c>
      <c r="G46" s="196">
        <v>0</v>
      </c>
      <c r="H46" s="196">
        <v>0</v>
      </c>
      <c r="I46" s="197">
        <f t="shared" si="2"/>
        <v>0</v>
      </c>
      <c r="J46" s="196">
        <v>0</v>
      </c>
      <c r="K46" s="196">
        <v>0</v>
      </c>
      <c r="L46" s="196">
        <v>0</v>
      </c>
      <c r="M46" s="197">
        <f t="shared" si="3"/>
        <v>12</v>
      </c>
      <c r="N46" s="197">
        <f t="shared" si="4"/>
        <v>12</v>
      </c>
      <c r="O46" s="196">
        <v>0</v>
      </c>
      <c r="P46" s="196">
        <v>0</v>
      </c>
      <c r="Q46" s="196">
        <v>12</v>
      </c>
      <c r="R46" s="197">
        <f t="shared" si="5"/>
        <v>0</v>
      </c>
      <c r="S46" s="200">
        <v>0</v>
      </c>
      <c r="T46" s="204">
        <v>0</v>
      </c>
      <c r="U46" s="196">
        <v>0</v>
      </c>
      <c r="V46" s="197">
        <f t="shared" si="6"/>
        <v>0</v>
      </c>
      <c r="W46" s="196">
        <v>0</v>
      </c>
      <c r="X46" s="196">
        <v>0</v>
      </c>
      <c r="Y46" s="196">
        <v>0</v>
      </c>
      <c r="Z46" s="340"/>
      <c r="AB46" s="39" t="e">
        <f>Раздел2!#REF!</f>
        <v>#REF!</v>
      </c>
      <c r="AC46" s="39">
        <f>Раздел2!F46</f>
        <v>152</v>
      </c>
    </row>
    <row r="47" spans="1:29" ht="15.95" customHeight="1" x14ac:dyDescent="0.15">
      <c r="A47" s="340"/>
      <c r="B47" s="152" t="s">
        <v>314</v>
      </c>
      <c r="C47" s="73" t="s">
        <v>561</v>
      </c>
      <c r="D47" s="197">
        <f t="shared" si="0"/>
        <v>18</v>
      </c>
      <c r="E47" s="197">
        <f t="shared" si="1"/>
        <v>18</v>
      </c>
      <c r="F47" s="196"/>
      <c r="G47" s="196"/>
      <c r="H47" s="196">
        <v>18</v>
      </c>
      <c r="I47" s="197">
        <f t="shared" si="2"/>
        <v>0</v>
      </c>
      <c r="J47" s="196"/>
      <c r="K47" s="196"/>
      <c r="L47" s="196"/>
      <c r="M47" s="197">
        <f t="shared" si="3"/>
        <v>10</v>
      </c>
      <c r="N47" s="197">
        <f t="shared" si="4"/>
        <v>10</v>
      </c>
      <c r="O47" s="196"/>
      <c r="P47" s="196"/>
      <c r="Q47" s="196">
        <v>10</v>
      </c>
      <c r="R47" s="197">
        <f t="shared" si="5"/>
        <v>0</v>
      </c>
      <c r="S47" s="200"/>
      <c r="T47" s="204"/>
      <c r="U47" s="196"/>
      <c r="V47" s="197">
        <f t="shared" si="6"/>
        <v>0</v>
      </c>
      <c r="W47" s="196"/>
      <c r="X47" s="196"/>
      <c r="Y47" s="196"/>
      <c r="Z47" s="340"/>
      <c r="AB47" s="39" t="e">
        <f>Раздел2!#REF!</f>
        <v>#REF!</v>
      </c>
      <c r="AC47" s="39">
        <f>Раздел2!F47</f>
        <v>266</v>
      </c>
    </row>
    <row r="48" spans="1:29" ht="16.5" customHeight="1" x14ac:dyDescent="0.15">
      <c r="A48" s="340"/>
      <c r="B48" s="152" t="s">
        <v>315</v>
      </c>
      <c r="C48" s="73" t="s">
        <v>562</v>
      </c>
      <c r="D48" s="197">
        <f t="shared" si="0"/>
        <v>0</v>
      </c>
      <c r="E48" s="197">
        <f t="shared" si="1"/>
        <v>0</v>
      </c>
      <c r="F48" s="196">
        <v>0</v>
      </c>
      <c r="G48" s="196">
        <v>0</v>
      </c>
      <c r="H48" s="196">
        <v>0</v>
      </c>
      <c r="I48" s="197">
        <f t="shared" si="2"/>
        <v>0</v>
      </c>
      <c r="J48" s="196">
        <v>0</v>
      </c>
      <c r="K48" s="196">
        <v>0</v>
      </c>
      <c r="L48" s="196">
        <v>0</v>
      </c>
      <c r="M48" s="197">
        <f t="shared" si="3"/>
        <v>0</v>
      </c>
      <c r="N48" s="197">
        <f t="shared" si="4"/>
        <v>0</v>
      </c>
      <c r="O48" s="196">
        <v>0</v>
      </c>
      <c r="P48" s="196">
        <v>0</v>
      </c>
      <c r="Q48" s="196">
        <v>0</v>
      </c>
      <c r="R48" s="197">
        <f t="shared" si="5"/>
        <v>0</v>
      </c>
      <c r="S48" s="200">
        <v>0</v>
      </c>
      <c r="T48" s="204">
        <v>0</v>
      </c>
      <c r="U48" s="196">
        <v>0</v>
      </c>
      <c r="V48" s="197">
        <f t="shared" si="6"/>
        <v>0</v>
      </c>
      <c r="W48" s="196">
        <v>0</v>
      </c>
      <c r="X48" s="196">
        <v>0</v>
      </c>
      <c r="Y48" s="196">
        <v>0</v>
      </c>
      <c r="Z48" s="340"/>
      <c r="AB48" s="39" t="e">
        <f>Раздел2!#REF!</f>
        <v>#REF!</v>
      </c>
      <c r="AC48" s="39">
        <f>Раздел2!F48</f>
        <v>0</v>
      </c>
    </row>
    <row r="49" spans="1:29" ht="15.95" customHeight="1" x14ac:dyDescent="0.15">
      <c r="A49" s="340"/>
      <c r="B49" s="152" t="s">
        <v>316</v>
      </c>
      <c r="C49" s="73" t="s">
        <v>563</v>
      </c>
      <c r="D49" s="197">
        <f t="shared" si="0"/>
        <v>0</v>
      </c>
      <c r="E49" s="197">
        <f t="shared" si="1"/>
        <v>0</v>
      </c>
      <c r="F49" s="196">
        <v>0</v>
      </c>
      <c r="G49" s="196">
        <v>0</v>
      </c>
      <c r="H49" s="196">
        <v>0</v>
      </c>
      <c r="I49" s="197">
        <f t="shared" si="2"/>
        <v>0</v>
      </c>
      <c r="J49" s="196">
        <v>0</v>
      </c>
      <c r="K49" s="196">
        <v>0</v>
      </c>
      <c r="L49" s="196">
        <v>0</v>
      </c>
      <c r="M49" s="197">
        <f t="shared" si="3"/>
        <v>0</v>
      </c>
      <c r="N49" s="197">
        <f t="shared" si="4"/>
        <v>0</v>
      </c>
      <c r="O49" s="196">
        <v>0</v>
      </c>
      <c r="P49" s="196">
        <v>0</v>
      </c>
      <c r="Q49" s="196">
        <v>0</v>
      </c>
      <c r="R49" s="197">
        <f t="shared" si="5"/>
        <v>0</v>
      </c>
      <c r="S49" s="200">
        <v>0</v>
      </c>
      <c r="T49" s="204">
        <v>0</v>
      </c>
      <c r="U49" s="196">
        <v>0</v>
      </c>
      <c r="V49" s="197">
        <f t="shared" si="6"/>
        <v>0</v>
      </c>
      <c r="W49" s="196">
        <v>0</v>
      </c>
      <c r="X49" s="196">
        <v>0</v>
      </c>
      <c r="Y49" s="196">
        <v>0</v>
      </c>
      <c r="Z49" s="340"/>
      <c r="AB49" s="39" t="e">
        <f>Раздел2!#REF!</f>
        <v>#REF!</v>
      </c>
      <c r="AC49" s="39">
        <f>Раздел2!F49</f>
        <v>0</v>
      </c>
    </row>
    <row r="50" spans="1:29" ht="20.25" customHeight="1" x14ac:dyDescent="0.15">
      <c r="A50" s="340"/>
      <c r="B50" s="151" t="s">
        <v>148</v>
      </c>
      <c r="C50" s="73" t="s">
        <v>564</v>
      </c>
      <c r="D50" s="197">
        <f t="shared" si="0"/>
        <v>0</v>
      </c>
      <c r="E50" s="197">
        <f t="shared" si="1"/>
        <v>0</v>
      </c>
      <c r="F50" s="196">
        <v>0</v>
      </c>
      <c r="G50" s="196">
        <v>0</v>
      </c>
      <c r="H50" s="196">
        <v>0</v>
      </c>
      <c r="I50" s="197">
        <f t="shared" si="2"/>
        <v>0</v>
      </c>
      <c r="J50" s="196">
        <v>0</v>
      </c>
      <c r="K50" s="196">
        <v>0</v>
      </c>
      <c r="L50" s="196">
        <v>0</v>
      </c>
      <c r="M50" s="197">
        <f t="shared" si="3"/>
        <v>0</v>
      </c>
      <c r="N50" s="197">
        <f t="shared" si="4"/>
        <v>0</v>
      </c>
      <c r="O50" s="196">
        <v>0</v>
      </c>
      <c r="P50" s="196">
        <v>0</v>
      </c>
      <c r="Q50" s="196">
        <v>0</v>
      </c>
      <c r="R50" s="197">
        <f t="shared" si="5"/>
        <v>0</v>
      </c>
      <c r="S50" s="200">
        <v>0</v>
      </c>
      <c r="T50" s="204">
        <v>0</v>
      </c>
      <c r="U50" s="196">
        <v>0</v>
      </c>
      <c r="V50" s="197">
        <f t="shared" si="6"/>
        <v>0</v>
      </c>
      <c r="W50" s="196">
        <v>0</v>
      </c>
      <c r="X50" s="196">
        <v>0</v>
      </c>
      <c r="Y50" s="196">
        <v>0</v>
      </c>
      <c r="Z50" s="340"/>
      <c r="AB50" s="39" t="e">
        <f>Раздел2!#REF!</f>
        <v>#REF!</v>
      </c>
      <c r="AC50" s="39">
        <f>Раздел2!F50</f>
        <v>0</v>
      </c>
    </row>
    <row r="51" spans="1:29" ht="15.95" customHeight="1" x14ac:dyDescent="0.15">
      <c r="A51" s="340"/>
      <c r="B51" s="151" t="s">
        <v>265</v>
      </c>
      <c r="C51" s="73" t="s">
        <v>565</v>
      </c>
      <c r="D51" s="197">
        <f t="shared" si="0"/>
        <v>0</v>
      </c>
      <c r="E51" s="197">
        <f t="shared" si="1"/>
        <v>0</v>
      </c>
      <c r="F51" s="196">
        <v>0</v>
      </c>
      <c r="G51" s="196">
        <v>0</v>
      </c>
      <c r="H51" s="196">
        <v>0</v>
      </c>
      <c r="I51" s="197">
        <f t="shared" si="2"/>
        <v>0</v>
      </c>
      <c r="J51" s="196">
        <v>0</v>
      </c>
      <c r="K51" s="196">
        <v>0</v>
      </c>
      <c r="L51" s="196">
        <v>0</v>
      </c>
      <c r="M51" s="197">
        <f t="shared" si="3"/>
        <v>0</v>
      </c>
      <c r="N51" s="197">
        <f t="shared" si="4"/>
        <v>0</v>
      </c>
      <c r="O51" s="196">
        <v>0</v>
      </c>
      <c r="P51" s="196">
        <v>0</v>
      </c>
      <c r="Q51" s="196">
        <v>0</v>
      </c>
      <c r="R51" s="197">
        <f t="shared" si="5"/>
        <v>0</v>
      </c>
      <c r="S51" s="200">
        <v>0</v>
      </c>
      <c r="T51" s="204">
        <v>0</v>
      </c>
      <c r="U51" s="196">
        <v>0</v>
      </c>
      <c r="V51" s="197">
        <f t="shared" si="6"/>
        <v>0</v>
      </c>
      <c r="W51" s="196">
        <v>0</v>
      </c>
      <c r="X51" s="196">
        <v>0</v>
      </c>
      <c r="Y51" s="196">
        <v>0</v>
      </c>
      <c r="Z51" s="340"/>
      <c r="AB51" s="39" t="e">
        <f>Раздел2!#REF!</f>
        <v>#REF!</v>
      </c>
      <c r="AC51" s="39">
        <f>Раздел2!F51</f>
        <v>0</v>
      </c>
    </row>
    <row r="52" spans="1:29" ht="15.95" customHeight="1" x14ac:dyDescent="0.15">
      <c r="A52" s="340"/>
      <c r="B52" s="151" t="s">
        <v>397</v>
      </c>
      <c r="C52" s="73" t="s">
        <v>566</v>
      </c>
      <c r="D52" s="197">
        <f t="shared" si="0"/>
        <v>0</v>
      </c>
      <c r="E52" s="197">
        <f t="shared" si="1"/>
        <v>0</v>
      </c>
      <c r="F52" s="197">
        <f>SUM(F53:F55)</f>
        <v>0</v>
      </c>
      <c r="G52" s="197">
        <f t="shared" ref="G52:H52" si="31">SUM(G53:G55)</f>
        <v>0</v>
      </c>
      <c r="H52" s="197">
        <f t="shared" si="31"/>
        <v>0</v>
      </c>
      <c r="I52" s="197">
        <f t="shared" si="2"/>
        <v>0</v>
      </c>
      <c r="J52" s="197">
        <f>SUM(J53:J55)</f>
        <v>0</v>
      </c>
      <c r="K52" s="197">
        <f t="shared" ref="K52" si="32">SUM(K53:K55)</f>
        <v>0</v>
      </c>
      <c r="L52" s="197">
        <f t="shared" ref="L52" si="33">SUM(L53:L55)</f>
        <v>0</v>
      </c>
      <c r="M52" s="197">
        <f t="shared" si="3"/>
        <v>0</v>
      </c>
      <c r="N52" s="197">
        <f t="shared" si="4"/>
        <v>0</v>
      </c>
      <c r="O52" s="197">
        <f>SUM(O53:O55)</f>
        <v>0</v>
      </c>
      <c r="P52" s="197">
        <f t="shared" ref="P52" si="34">SUM(P53:P55)</f>
        <v>0</v>
      </c>
      <c r="Q52" s="197">
        <f t="shared" ref="Q52" si="35">SUM(Q53:Q55)</f>
        <v>0</v>
      </c>
      <c r="R52" s="197">
        <f t="shared" si="5"/>
        <v>0</v>
      </c>
      <c r="S52" s="197">
        <f>SUM(S53:S55)</f>
        <v>0</v>
      </c>
      <c r="T52" s="197">
        <f t="shared" ref="T52" si="36">SUM(T53:T55)</f>
        <v>0</v>
      </c>
      <c r="U52" s="197">
        <f t="shared" ref="U52" si="37">SUM(U53:U55)</f>
        <v>0</v>
      </c>
      <c r="V52" s="197">
        <f t="shared" si="6"/>
        <v>0</v>
      </c>
      <c r="W52" s="197">
        <f>SUM(W53:W55)</f>
        <v>0</v>
      </c>
      <c r="X52" s="197">
        <f t="shared" ref="X52" si="38">SUM(X53:X55)</f>
        <v>0</v>
      </c>
      <c r="Y52" s="197">
        <f t="shared" ref="Y52" si="39">SUM(Y53:Y55)</f>
        <v>0</v>
      </c>
      <c r="Z52" s="340"/>
      <c r="AB52" s="39" t="e">
        <f>Раздел2!#REF!</f>
        <v>#REF!</v>
      </c>
      <c r="AC52" s="39">
        <f>Раздел2!F52</f>
        <v>0</v>
      </c>
    </row>
    <row r="53" spans="1:29" ht="20.25" customHeight="1" x14ac:dyDescent="0.15">
      <c r="A53" s="340"/>
      <c r="B53" s="152" t="s">
        <v>427</v>
      </c>
      <c r="C53" s="73" t="s">
        <v>567</v>
      </c>
      <c r="D53" s="197">
        <f t="shared" si="0"/>
        <v>0</v>
      </c>
      <c r="E53" s="197">
        <f t="shared" si="1"/>
        <v>0</v>
      </c>
      <c r="F53" s="196">
        <v>0</v>
      </c>
      <c r="G53" s="196">
        <v>0</v>
      </c>
      <c r="H53" s="196">
        <v>0</v>
      </c>
      <c r="I53" s="197">
        <f t="shared" si="2"/>
        <v>0</v>
      </c>
      <c r="J53" s="196">
        <v>0</v>
      </c>
      <c r="K53" s="196">
        <v>0</v>
      </c>
      <c r="L53" s="196">
        <v>0</v>
      </c>
      <c r="M53" s="197">
        <f t="shared" si="3"/>
        <v>0</v>
      </c>
      <c r="N53" s="197">
        <f t="shared" si="4"/>
        <v>0</v>
      </c>
      <c r="O53" s="196">
        <v>0</v>
      </c>
      <c r="P53" s="196">
        <v>0</v>
      </c>
      <c r="Q53" s="196">
        <v>0</v>
      </c>
      <c r="R53" s="197">
        <f t="shared" si="5"/>
        <v>0</v>
      </c>
      <c r="S53" s="200">
        <v>0</v>
      </c>
      <c r="T53" s="204">
        <v>0</v>
      </c>
      <c r="U53" s="196">
        <v>0</v>
      </c>
      <c r="V53" s="197">
        <f t="shared" si="6"/>
        <v>0</v>
      </c>
      <c r="W53" s="196">
        <v>0</v>
      </c>
      <c r="X53" s="196">
        <v>0</v>
      </c>
      <c r="Y53" s="196">
        <v>0</v>
      </c>
      <c r="Z53" s="340"/>
      <c r="AB53" s="39" t="e">
        <f>Раздел2!#REF!</f>
        <v>#REF!</v>
      </c>
      <c r="AC53" s="39">
        <f>Раздел2!F53</f>
        <v>0</v>
      </c>
    </row>
    <row r="54" spans="1:29" ht="21" customHeight="1" x14ac:dyDescent="0.15">
      <c r="A54" s="340"/>
      <c r="B54" s="152" t="s">
        <v>306</v>
      </c>
      <c r="C54" s="73" t="s">
        <v>568</v>
      </c>
      <c r="D54" s="197">
        <f t="shared" si="0"/>
        <v>0</v>
      </c>
      <c r="E54" s="197">
        <f t="shared" si="1"/>
        <v>0</v>
      </c>
      <c r="F54" s="196">
        <v>0</v>
      </c>
      <c r="G54" s="196">
        <v>0</v>
      </c>
      <c r="H54" s="196">
        <v>0</v>
      </c>
      <c r="I54" s="197">
        <f t="shared" si="2"/>
        <v>0</v>
      </c>
      <c r="J54" s="196">
        <v>0</v>
      </c>
      <c r="K54" s="196">
        <v>0</v>
      </c>
      <c r="L54" s="196">
        <v>0</v>
      </c>
      <c r="M54" s="197">
        <f t="shared" si="3"/>
        <v>0</v>
      </c>
      <c r="N54" s="197">
        <f t="shared" si="4"/>
        <v>0</v>
      </c>
      <c r="O54" s="196">
        <v>0</v>
      </c>
      <c r="P54" s="196">
        <v>0</v>
      </c>
      <c r="Q54" s="196">
        <v>0</v>
      </c>
      <c r="R54" s="197">
        <f t="shared" si="5"/>
        <v>0</v>
      </c>
      <c r="S54" s="200">
        <v>0</v>
      </c>
      <c r="T54" s="204">
        <v>0</v>
      </c>
      <c r="U54" s="196">
        <v>0</v>
      </c>
      <c r="V54" s="197">
        <f t="shared" si="6"/>
        <v>0</v>
      </c>
      <c r="W54" s="196">
        <v>0</v>
      </c>
      <c r="X54" s="196">
        <v>0</v>
      </c>
      <c r="Y54" s="196">
        <v>0</v>
      </c>
      <c r="Z54" s="340"/>
      <c r="AB54" s="39" t="e">
        <f>Раздел2!#REF!</f>
        <v>#REF!</v>
      </c>
      <c r="AC54" s="39">
        <f>Раздел2!F54</f>
        <v>0</v>
      </c>
    </row>
    <row r="55" spans="1:29" ht="15.95" customHeight="1" x14ac:dyDescent="0.15">
      <c r="A55" s="340"/>
      <c r="B55" s="152" t="s">
        <v>494</v>
      </c>
      <c r="C55" s="73" t="s">
        <v>569</v>
      </c>
      <c r="D55" s="197">
        <f t="shared" si="0"/>
        <v>0</v>
      </c>
      <c r="E55" s="197">
        <f t="shared" si="1"/>
        <v>0</v>
      </c>
      <c r="F55" s="196"/>
      <c r="G55" s="196"/>
      <c r="H55" s="196"/>
      <c r="I55" s="197">
        <f t="shared" si="2"/>
        <v>0</v>
      </c>
      <c r="J55" s="196"/>
      <c r="K55" s="196"/>
      <c r="L55" s="196"/>
      <c r="M55" s="197">
        <f t="shared" si="3"/>
        <v>0</v>
      </c>
      <c r="N55" s="197">
        <f t="shared" si="4"/>
        <v>0</v>
      </c>
      <c r="O55" s="196"/>
      <c r="P55" s="196"/>
      <c r="Q55" s="196"/>
      <c r="R55" s="197">
        <f t="shared" si="5"/>
        <v>0</v>
      </c>
      <c r="S55" s="200"/>
      <c r="T55" s="204"/>
      <c r="U55" s="196"/>
      <c r="V55" s="197">
        <f t="shared" si="6"/>
        <v>0</v>
      </c>
      <c r="W55" s="196"/>
      <c r="X55" s="196"/>
      <c r="Y55" s="196"/>
      <c r="Z55" s="340"/>
      <c r="AB55" s="39" t="e">
        <f>Раздел2!#REF!</f>
        <v>#REF!</v>
      </c>
      <c r="AC55" s="39">
        <f>Раздел2!F55</f>
        <v>0</v>
      </c>
    </row>
    <row r="56" spans="1:29" ht="15.75" customHeight="1" x14ac:dyDescent="0.15">
      <c r="A56" s="340"/>
      <c r="B56" s="151" t="s">
        <v>27</v>
      </c>
      <c r="C56" s="73" t="s">
        <v>570</v>
      </c>
      <c r="D56" s="197">
        <f t="shared" si="0"/>
        <v>0</v>
      </c>
      <c r="E56" s="197">
        <f t="shared" si="1"/>
        <v>0</v>
      </c>
      <c r="F56" s="196">
        <v>0</v>
      </c>
      <c r="G56" s="196">
        <v>0</v>
      </c>
      <c r="H56" s="196">
        <v>0</v>
      </c>
      <c r="I56" s="197">
        <f t="shared" si="2"/>
        <v>0</v>
      </c>
      <c r="J56" s="196">
        <v>0</v>
      </c>
      <c r="K56" s="196">
        <v>0</v>
      </c>
      <c r="L56" s="196">
        <v>0</v>
      </c>
      <c r="M56" s="197">
        <f t="shared" si="3"/>
        <v>0</v>
      </c>
      <c r="N56" s="197">
        <f t="shared" si="4"/>
        <v>0</v>
      </c>
      <c r="O56" s="196">
        <v>0</v>
      </c>
      <c r="P56" s="196">
        <v>0</v>
      </c>
      <c r="Q56" s="196">
        <v>0</v>
      </c>
      <c r="R56" s="197">
        <f t="shared" si="5"/>
        <v>0</v>
      </c>
      <c r="S56" s="200">
        <v>0</v>
      </c>
      <c r="T56" s="204">
        <v>0</v>
      </c>
      <c r="U56" s="196">
        <v>0</v>
      </c>
      <c r="V56" s="197">
        <f t="shared" si="6"/>
        <v>0</v>
      </c>
      <c r="W56" s="196">
        <v>0</v>
      </c>
      <c r="X56" s="196">
        <v>0</v>
      </c>
      <c r="Y56" s="196">
        <v>0</v>
      </c>
      <c r="Z56" s="340"/>
      <c r="AB56" s="39" t="e">
        <f>Раздел2!#REF!</f>
        <v>#REF!</v>
      </c>
      <c r="AC56" s="39">
        <f>Раздел2!F56</f>
        <v>0</v>
      </c>
    </row>
    <row r="57" spans="1:29" ht="15.75" customHeight="1" x14ac:dyDescent="0.15">
      <c r="A57" s="340"/>
      <c r="B57" s="151" t="s">
        <v>28</v>
      </c>
      <c r="C57" s="73" t="s">
        <v>571</v>
      </c>
      <c r="D57" s="197">
        <f t="shared" si="0"/>
        <v>0</v>
      </c>
      <c r="E57" s="197">
        <f t="shared" si="1"/>
        <v>0</v>
      </c>
      <c r="F57" s="196">
        <v>0</v>
      </c>
      <c r="G57" s="196">
        <v>0</v>
      </c>
      <c r="H57" s="196">
        <v>0</v>
      </c>
      <c r="I57" s="197">
        <f t="shared" si="2"/>
        <v>0</v>
      </c>
      <c r="J57" s="196">
        <v>0</v>
      </c>
      <c r="K57" s="196">
        <v>0</v>
      </c>
      <c r="L57" s="196">
        <v>0</v>
      </c>
      <c r="M57" s="197">
        <f t="shared" si="3"/>
        <v>0</v>
      </c>
      <c r="N57" s="197">
        <f t="shared" si="4"/>
        <v>0</v>
      </c>
      <c r="O57" s="196">
        <v>0</v>
      </c>
      <c r="P57" s="196">
        <v>0</v>
      </c>
      <c r="Q57" s="196">
        <v>0</v>
      </c>
      <c r="R57" s="197">
        <f t="shared" si="5"/>
        <v>0</v>
      </c>
      <c r="S57" s="200">
        <v>0</v>
      </c>
      <c r="T57" s="204">
        <v>0</v>
      </c>
      <c r="U57" s="196">
        <v>0</v>
      </c>
      <c r="V57" s="197">
        <f t="shared" si="6"/>
        <v>0</v>
      </c>
      <c r="W57" s="196">
        <v>0</v>
      </c>
      <c r="X57" s="196">
        <v>0</v>
      </c>
      <c r="Y57" s="196">
        <v>0</v>
      </c>
      <c r="Z57" s="340"/>
      <c r="AB57" s="39" t="e">
        <f>Раздел2!#REF!</f>
        <v>#REF!</v>
      </c>
      <c r="AC57" s="39">
        <f>Раздел2!F57</f>
        <v>0</v>
      </c>
    </row>
    <row r="58" spans="1:29" ht="15.75" customHeight="1" x14ac:dyDescent="0.15">
      <c r="A58" s="340"/>
      <c r="B58" s="151" t="s">
        <v>29</v>
      </c>
      <c r="C58" s="73" t="s">
        <v>572</v>
      </c>
      <c r="D58" s="197">
        <f t="shared" si="0"/>
        <v>0</v>
      </c>
      <c r="E58" s="197">
        <f t="shared" si="1"/>
        <v>0</v>
      </c>
      <c r="F58" s="196">
        <v>0</v>
      </c>
      <c r="G58" s="196">
        <v>0</v>
      </c>
      <c r="H58" s="196">
        <v>0</v>
      </c>
      <c r="I58" s="197">
        <f t="shared" si="2"/>
        <v>0</v>
      </c>
      <c r="J58" s="196">
        <v>0</v>
      </c>
      <c r="K58" s="196">
        <v>0</v>
      </c>
      <c r="L58" s="196">
        <v>0</v>
      </c>
      <c r="M58" s="197">
        <f t="shared" si="3"/>
        <v>0</v>
      </c>
      <c r="N58" s="197">
        <f t="shared" si="4"/>
        <v>0</v>
      </c>
      <c r="O58" s="196">
        <v>0</v>
      </c>
      <c r="P58" s="196">
        <v>0</v>
      </c>
      <c r="Q58" s="196">
        <v>0</v>
      </c>
      <c r="R58" s="197">
        <f t="shared" si="5"/>
        <v>0</v>
      </c>
      <c r="S58" s="200">
        <v>0</v>
      </c>
      <c r="T58" s="204">
        <v>0</v>
      </c>
      <c r="U58" s="196">
        <v>0</v>
      </c>
      <c r="V58" s="197">
        <f t="shared" si="6"/>
        <v>0</v>
      </c>
      <c r="W58" s="196">
        <v>0</v>
      </c>
      <c r="X58" s="196">
        <v>0</v>
      </c>
      <c r="Y58" s="196">
        <v>0</v>
      </c>
      <c r="Z58" s="340"/>
      <c r="AB58" s="39" t="e">
        <f>Раздел2!#REF!</f>
        <v>#REF!</v>
      </c>
      <c r="AC58" s="39">
        <f>Раздел2!F58</f>
        <v>0</v>
      </c>
    </row>
    <row r="59" spans="1:29" ht="15.75" customHeight="1" x14ac:dyDescent="0.15">
      <c r="A59" s="340"/>
      <c r="B59" s="151" t="s">
        <v>30</v>
      </c>
      <c r="C59" s="73" t="s">
        <v>573</v>
      </c>
      <c r="D59" s="197">
        <f t="shared" si="0"/>
        <v>0</v>
      </c>
      <c r="E59" s="197">
        <f t="shared" si="1"/>
        <v>0</v>
      </c>
      <c r="F59" s="196">
        <v>0</v>
      </c>
      <c r="G59" s="196">
        <v>0</v>
      </c>
      <c r="H59" s="196">
        <v>0</v>
      </c>
      <c r="I59" s="197">
        <f t="shared" si="2"/>
        <v>0</v>
      </c>
      <c r="J59" s="196">
        <v>0</v>
      </c>
      <c r="K59" s="196">
        <v>0</v>
      </c>
      <c r="L59" s="196">
        <v>0</v>
      </c>
      <c r="M59" s="197">
        <f t="shared" si="3"/>
        <v>0</v>
      </c>
      <c r="N59" s="197">
        <f t="shared" si="4"/>
        <v>0</v>
      </c>
      <c r="O59" s="196">
        <v>0</v>
      </c>
      <c r="P59" s="196">
        <v>0</v>
      </c>
      <c r="Q59" s="196">
        <v>0</v>
      </c>
      <c r="R59" s="197">
        <f t="shared" si="5"/>
        <v>0</v>
      </c>
      <c r="S59" s="200">
        <v>0</v>
      </c>
      <c r="T59" s="204">
        <v>0</v>
      </c>
      <c r="U59" s="196">
        <v>0</v>
      </c>
      <c r="V59" s="197">
        <f t="shared" si="6"/>
        <v>0</v>
      </c>
      <c r="W59" s="196">
        <v>0</v>
      </c>
      <c r="X59" s="196">
        <v>0</v>
      </c>
      <c r="Y59" s="196">
        <v>0</v>
      </c>
      <c r="Z59" s="340"/>
      <c r="AB59" s="39" t="e">
        <f>Раздел2!#REF!</f>
        <v>#REF!</v>
      </c>
      <c r="AC59" s="39">
        <f>Раздел2!F59</f>
        <v>0</v>
      </c>
    </row>
    <row r="60" spans="1:29" ht="15.75" customHeight="1" x14ac:dyDescent="0.15">
      <c r="A60" s="340"/>
      <c r="B60" s="151" t="s">
        <v>31</v>
      </c>
      <c r="C60" s="73" t="s">
        <v>574</v>
      </c>
      <c r="D60" s="197">
        <f t="shared" si="0"/>
        <v>0</v>
      </c>
      <c r="E60" s="197">
        <f t="shared" si="1"/>
        <v>0</v>
      </c>
      <c r="F60" s="196">
        <v>0</v>
      </c>
      <c r="G60" s="196">
        <v>0</v>
      </c>
      <c r="H60" s="196">
        <v>0</v>
      </c>
      <c r="I60" s="197">
        <f t="shared" si="2"/>
        <v>0</v>
      </c>
      <c r="J60" s="196">
        <v>0</v>
      </c>
      <c r="K60" s="196">
        <v>0</v>
      </c>
      <c r="L60" s="196">
        <v>0</v>
      </c>
      <c r="M60" s="197">
        <f t="shared" si="3"/>
        <v>0</v>
      </c>
      <c r="N60" s="197">
        <f t="shared" si="4"/>
        <v>0</v>
      </c>
      <c r="O60" s="196">
        <v>0</v>
      </c>
      <c r="P60" s="196">
        <v>0</v>
      </c>
      <c r="Q60" s="196">
        <v>0</v>
      </c>
      <c r="R60" s="197">
        <f t="shared" si="5"/>
        <v>0</v>
      </c>
      <c r="S60" s="200">
        <v>0</v>
      </c>
      <c r="T60" s="204">
        <v>0</v>
      </c>
      <c r="U60" s="196">
        <v>0</v>
      </c>
      <c r="V60" s="197">
        <f t="shared" si="6"/>
        <v>0</v>
      </c>
      <c r="W60" s="196">
        <v>0</v>
      </c>
      <c r="X60" s="196">
        <v>0</v>
      </c>
      <c r="Y60" s="196">
        <v>0</v>
      </c>
      <c r="Z60" s="340"/>
      <c r="AB60" s="39" t="e">
        <f>Раздел2!#REF!</f>
        <v>#REF!</v>
      </c>
      <c r="AC60" s="39">
        <f>Раздел2!F60</f>
        <v>0</v>
      </c>
    </row>
    <row r="61" spans="1:29" ht="15.75" customHeight="1" x14ac:dyDescent="0.15">
      <c r="A61" s="340"/>
      <c r="B61" s="151" t="s">
        <v>32</v>
      </c>
      <c r="C61" s="73" t="s">
        <v>575</v>
      </c>
      <c r="D61" s="197">
        <f t="shared" si="0"/>
        <v>0</v>
      </c>
      <c r="E61" s="197">
        <f t="shared" si="1"/>
        <v>0</v>
      </c>
      <c r="F61" s="196">
        <v>0</v>
      </c>
      <c r="G61" s="196">
        <v>0</v>
      </c>
      <c r="H61" s="196">
        <v>0</v>
      </c>
      <c r="I61" s="197">
        <f t="shared" si="2"/>
        <v>0</v>
      </c>
      <c r="J61" s="196">
        <v>0</v>
      </c>
      <c r="K61" s="196">
        <v>0</v>
      </c>
      <c r="L61" s="196">
        <v>0</v>
      </c>
      <c r="M61" s="197">
        <f t="shared" si="3"/>
        <v>0</v>
      </c>
      <c r="N61" s="197">
        <f t="shared" si="4"/>
        <v>0</v>
      </c>
      <c r="O61" s="196">
        <v>0</v>
      </c>
      <c r="P61" s="196">
        <v>0</v>
      </c>
      <c r="Q61" s="196">
        <v>0</v>
      </c>
      <c r="R61" s="197">
        <f t="shared" si="5"/>
        <v>0</v>
      </c>
      <c r="S61" s="200">
        <v>0</v>
      </c>
      <c r="T61" s="204">
        <v>0</v>
      </c>
      <c r="U61" s="196">
        <v>0</v>
      </c>
      <c r="V61" s="197">
        <f t="shared" si="6"/>
        <v>0</v>
      </c>
      <c r="W61" s="196">
        <v>0</v>
      </c>
      <c r="X61" s="196">
        <v>0</v>
      </c>
      <c r="Y61" s="196">
        <v>0</v>
      </c>
      <c r="Z61" s="340"/>
      <c r="AB61" s="39" t="e">
        <f>Раздел2!#REF!</f>
        <v>#REF!</v>
      </c>
      <c r="AC61" s="39">
        <f>Раздел2!F61</f>
        <v>0</v>
      </c>
    </row>
    <row r="62" spans="1:29" ht="15.75" customHeight="1" x14ac:dyDescent="0.15">
      <c r="A62" s="340"/>
      <c r="B62" s="151" t="s">
        <v>764</v>
      </c>
      <c r="C62" s="73" t="s">
        <v>576</v>
      </c>
      <c r="D62" s="197">
        <f t="shared" si="0"/>
        <v>0</v>
      </c>
      <c r="E62" s="197">
        <f t="shared" si="1"/>
        <v>0</v>
      </c>
      <c r="F62" s="196"/>
      <c r="G62" s="196"/>
      <c r="H62" s="196"/>
      <c r="I62" s="197">
        <f t="shared" si="2"/>
        <v>0</v>
      </c>
      <c r="J62" s="196"/>
      <c r="K62" s="196"/>
      <c r="L62" s="196"/>
      <c r="M62" s="197">
        <f t="shared" si="3"/>
        <v>0</v>
      </c>
      <c r="N62" s="197">
        <f t="shared" si="4"/>
        <v>0</v>
      </c>
      <c r="O62" s="196"/>
      <c r="P62" s="196"/>
      <c r="Q62" s="196"/>
      <c r="R62" s="197">
        <f t="shared" si="5"/>
        <v>0</v>
      </c>
      <c r="S62" s="200"/>
      <c r="T62" s="204"/>
      <c r="U62" s="196"/>
      <c r="V62" s="197">
        <f t="shared" si="6"/>
        <v>0</v>
      </c>
      <c r="W62" s="196"/>
      <c r="X62" s="196"/>
      <c r="Y62" s="196"/>
      <c r="Z62" s="340"/>
      <c r="AB62" s="39" t="e">
        <f>Раздел2!#REF!</f>
        <v>#REF!</v>
      </c>
      <c r="AC62" s="39">
        <f>Раздел2!F62</f>
        <v>0</v>
      </c>
    </row>
    <row r="63" spans="1:29" ht="15.75" customHeight="1" x14ac:dyDescent="0.15">
      <c r="A63" s="340"/>
      <c r="B63" s="151" t="s">
        <v>33</v>
      </c>
      <c r="C63" s="73" t="s">
        <v>577</v>
      </c>
      <c r="D63" s="197">
        <f t="shared" si="0"/>
        <v>0</v>
      </c>
      <c r="E63" s="197">
        <f t="shared" si="1"/>
        <v>0</v>
      </c>
      <c r="F63" s="196">
        <v>0</v>
      </c>
      <c r="G63" s="196">
        <v>0</v>
      </c>
      <c r="H63" s="196">
        <v>0</v>
      </c>
      <c r="I63" s="197">
        <f t="shared" si="2"/>
        <v>0</v>
      </c>
      <c r="J63" s="196">
        <v>0</v>
      </c>
      <c r="K63" s="196">
        <v>0</v>
      </c>
      <c r="L63" s="196">
        <v>0</v>
      </c>
      <c r="M63" s="197">
        <f t="shared" si="3"/>
        <v>0</v>
      </c>
      <c r="N63" s="197">
        <f t="shared" si="4"/>
        <v>0</v>
      </c>
      <c r="O63" s="196">
        <v>0</v>
      </c>
      <c r="P63" s="196">
        <v>0</v>
      </c>
      <c r="Q63" s="196">
        <v>0</v>
      </c>
      <c r="R63" s="197">
        <f t="shared" si="5"/>
        <v>0</v>
      </c>
      <c r="S63" s="200">
        <v>0</v>
      </c>
      <c r="T63" s="204">
        <v>0</v>
      </c>
      <c r="U63" s="196">
        <v>0</v>
      </c>
      <c r="V63" s="197">
        <f t="shared" si="6"/>
        <v>0</v>
      </c>
      <c r="W63" s="196">
        <v>0</v>
      </c>
      <c r="X63" s="196">
        <v>0</v>
      </c>
      <c r="Y63" s="196">
        <v>0</v>
      </c>
      <c r="Z63" s="340"/>
      <c r="AB63" s="39" t="e">
        <f>Раздел2!#REF!</f>
        <v>#REF!</v>
      </c>
      <c r="AC63" s="39">
        <f>Раздел2!F63</f>
        <v>0</v>
      </c>
    </row>
    <row r="64" spans="1:29" ht="15.75" customHeight="1" x14ac:dyDescent="0.15">
      <c r="A64" s="340"/>
      <c r="B64" s="151" t="s">
        <v>398</v>
      </c>
      <c r="C64" s="73" t="s">
        <v>578</v>
      </c>
      <c r="D64" s="197">
        <f t="shared" si="0"/>
        <v>0</v>
      </c>
      <c r="E64" s="197">
        <f t="shared" si="1"/>
        <v>0</v>
      </c>
      <c r="F64" s="197">
        <f>SUM(F65:F68)</f>
        <v>0</v>
      </c>
      <c r="G64" s="197">
        <f t="shared" ref="G64:H64" si="40">SUM(G65:G68)</f>
        <v>0</v>
      </c>
      <c r="H64" s="197">
        <f t="shared" si="40"/>
        <v>0</v>
      </c>
      <c r="I64" s="197">
        <f t="shared" si="2"/>
        <v>0</v>
      </c>
      <c r="J64" s="197">
        <f>SUM(J65:J68)</f>
        <v>0</v>
      </c>
      <c r="K64" s="197">
        <f t="shared" ref="K64" si="41">SUM(K65:K68)</f>
        <v>0</v>
      </c>
      <c r="L64" s="197">
        <f t="shared" ref="L64" si="42">SUM(L65:L68)</f>
        <v>0</v>
      </c>
      <c r="M64" s="197">
        <f t="shared" si="3"/>
        <v>0</v>
      </c>
      <c r="N64" s="197">
        <f t="shared" si="4"/>
        <v>0</v>
      </c>
      <c r="O64" s="197">
        <f>SUM(O65:O68)</f>
        <v>0</v>
      </c>
      <c r="P64" s="197">
        <f t="shared" ref="P64" si="43">SUM(P65:P68)</f>
        <v>0</v>
      </c>
      <c r="Q64" s="197">
        <f t="shared" ref="Q64" si="44">SUM(Q65:Q68)</f>
        <v>0</v>
      </c>
      <c r="R64" s="197">
        <f t="shared" si="5"/>
        <v>0</v>
      </c>
      <c r="S64" s="197">
        <f>SUM(S65:S68)</f>
        <v>0</v>
      </c>
      <c r="T64" s="197">
        <f t="shared" ref="T64" si="45">SUM(T65:T68)</f>
        <v>0</v>
      </c>
      <c r="U64" s="197">
        <f t="shared" ref="U64" si="46">SUM(U65:U68)</f>
        <v>0</v>
      </c>
      <c r="V64" s="197">
        <f t="shared" si="6"/>
        <v>0</v>
      </c>
      <c r="W64" s="197">
        <f>SUM(W65:W68)</f>
        <v>0</v>
      </c>
      <c r="X64" s="197">
        <f t="shared" ref="X64" si="47">SUM(X65:X68)</f>
        <v>0</v>
      </c>
      <c r="Y64" s="197">
        <f t="shared" ref="Y64" si="48">SUM(Y65:Y68)</f>
        <v>0</v>
      </c>
      <c r="Z64" s="340"/>
      <c r="AB64" s="39" t="e">
        <f>Раздел2!#REF!</f>
        <v>#REF!</v>
      </c>
      <c r="AC64" s="39">
        <f>Раздел2!F64</f>
        <v>0</v>
      </c>
    </row>
    <row r="65" spans="1:29" ht="20.25" customHeight="1" x14ac:dyDescent="0.15">
      <c r="A65" s="340"/>
      <c r="B65" s="152" t="s">
        <v>428</v>
      </c>
      <c r="C65" s="73" t="s">
        <v>579</v>
      </c>
      <c r="D65" s="197">
        <f t="shared" si="0"/>
        <v>0</v>
      </c>
      <c r="E65" s="197">
        <f t="shared" si="1"/>
        <v>0</v>
      </c>
      <c r="F65" s="196">
        <v>0</v>
      </c>
      <c r="G65" s="196">
        <v>0</v>
      </c>
      <c r="H65" s="196">
        <v>0</v>
      </c>
      <c r="I65" s="197">
        <f t="shared" si="2"/>
        <v>0</v>
      </c>
      <c r="J65" s="196">
        <v>0</v>
      </c>
      <c r="K65" s="196">
        <v>0</v>
      </c>
      <c r="L65" s="196">
        <v>0</v>
      </c>
      <c r="M65" s="197">
        <f t="shared" si="3"/>
        <v>0</v>
      </c>
      <c r="N65" s="197">
        <f t="shared" si="4"/>
        <v>0</v>
      </c>
      <c r="O65" s="196">
        <v>0</v>
      </c>
      <c r="P65" s="196">
        <v>0</v>
      </c>
      <c r="Q65" s="196">
        <v>0</v>
      </c>
      <c r="R65" s="197">
        <f t="shared" si="5"/>
        <v>0</v>
      </c>
      <c r="S65" s="200">
        <v>0</v>
      </c>
      <c r="T65" s="204">
        <v>0</v>
      </c>
      <c r="U65" s="196">
        <v>0</v>
      </c>
      <c r="V65" s="197">
        <f t="shared" si="6"/>
        <v>0</v>
      </c>
      <c r="W65" s="196">
        <v>0</v>
      </c>
      <c r="X65" s="196">
        <v>0</v>
      </c>
      <c r="Y65" s="196">
        <v>0</v>
      </c>
      <c r="Z65" s="340"/>
      <c r="AB65" s="39" t="e">
        <f>Раздел2!#REF!</f>
        <v>#REF!</v>
      </c>
      <c r="AC65" s="39">
        <f>Раздел2!F65</f>
        <v>0</v>
      </c>
    </row>
    <row r="66" spans="1:29" ht="15.75" customHeight="1" x14ac:dyDescent="0.15">
      <c r="A66" s="340"/>
      <c r="B66" s="152" t="s">
        <v>266</v>
      </c>
      <c r="C66" s="73" t="s">
        <v>580</v>
      </c>
      <c r="D66" s="197">
        <f t="shared" si="0"/>
        <v>0</v>
      </c>
      <c r="E66" s="197">
        <f t="shared" si="1"/>
        <v>0</v>
      </c>
      <c r="F66" s="196">
        <v>0</v>
      </c>
      <c r="G66" s="196">
        <v>0</v>
      </c>
      <c r="H66" s="196">
        <v>0</v>
      </c>
      <c r="I66" s="197">
        <f t="shared" si="2"/>
        <v>0</v>
      </c>
      <c r="J66" s="196">
        <v>0</v>
      </c>
      <c r="K66" s="196">
        <v>0</v>
      </c>
      <c r="L66" s="196">
        <v>0</v>
      </c>
      <c r="M66" s="197">
        <f t="shared" si="3"/>
        <v>0</v>
      </c>
      <c r="N66" s="197">
        <f t="shared" si="4"/>
        <v>0</v>
      </c>
      <c r="O66" s="196">
        <v>0</v>
      </c>
      <c r="P66" s="196">
        <v>0</v>
      </c>
      <c r="Q66" s="196">
        <v>0</v>
      </c>
      <c r="R66" s="197">
        <f t="shared" si="5"/>
        <v>0</v>
      </c>
      <c r="S66" s="200">
        <v>0</v>
      </c>
      <c r="T66" s="204">
        <v>0</v>
      </c>
      <c r="U66" s="196">
        <v>0</v>
      </c>
      <c r="V66" s="197">
        <f t="shared" si="6"/>
        <v>0</v>
      </c>
      <c r="W66" s="196">
        <v>0</v>
      </c>
      <c r="X66" s="196">
        <v>0</v>
      </c>
      <c r="Y66" s="196">
        <v>0</v>
      </c>
      <c r="Z66" s="340"/>
      <c r="AB66" s="39" t="e">
        <f>Раздел2!#REF!</f>
        <v>#REF!</v>
      </c>
      <c r="AC66" s="39">
        <f>Раздел2!F66</f>
        <v>0</v>
      </c>
    </row>
    <row r="67" spans="1:29" ht="15.75" customHeight="1" x14ac:dyDescent="0.15">
      <c r="A67" s="340"/>
      <c r="B67" s="152" t="s">
        <v>268</v>
      </c>
      <c r="C67" s="73" t="s">
        <v>581</v>
      </c>
      <c r="D67" s="197">
        <f t="shared" si="0"/>
        <v>0</v>
      </c>
      <c r="E67" s="197">
        <f t="shared" si="1"/>
        <v>0</v>
      </c>
      <c r="F67" s="196">
        <v>0</v>
      </c>
      <c r="G67" s="196">
        <v>0</v>
      </c>
      <c r="H67" s="196">
        <v>0</v>
      </c>
      <c r="I67" s="197">
        <f t="shared" si="2"/>
        <v>0</v>
      </c>
      <c r="J67" s="196">
        <v>0</v>
      </c>
      <c r="K67" s="196">
        <v>0</v>
      </c>
      <c r="L67" s="196">
        <v>0</v>
      </c>
      <c r="M67" s="197">
        <f t="shared" si="3"/>
        <v>0</v>
      </c>
      <c r="N67" s="197">
        <f t="shared" si="4"/>
        <v>0</v>
      </c>
      <c r="O67" s="196">
        <v>0</v>
      </c>
      <c r="P67" s="196">
        <v>0</v>
      </c>
      <c r="Q67" s="196">
        <v>0</v>
      </c>
      <c r="R67" s="197">
        <f t="shared" si="5"/>
        <v>0</v>
      </c>
      <c r="S67" s="200">
        <v>0</v>
      </c>
      <c r="T67" s="204">
        <v>0</v>
      </c>
      <c r="U67" s="196">
        <v>0</v>
      </c>
      <c r="V67" s="197">
        <f t="shared" si="6"/>
        <v>0</v>
      </c>
      <c r="W67" s="196">
        <v>0</v>
      </c>
      <c r="X67" s="196">
        <v>0</v>
      </c>
      <c r="Y67" s="196">
        <v>0</v>
      </c>
      <c r="Z67" s="340"/>
      <c r="AB67" s="39" t="e">
        <f>Раздел2!#REF!</f>
        <v>#REF!</v>
      </c>
      <c r="AC67" s="39">
        <f>Раздел2!F67</f>
        <v>0</v>
      </c>
    </row>
    <row r="68" spans="1:29" ht="15.75" customHeight="1" x14ac:dyDescent="0.15">
      <c r="A68" s="340"/>
      <c r="B68" s="152" t="s">
        <v>269</v>
      </c>
      <c r="C68" s="73" t="s">
        <v>582</v>
      </c>
      <c r="D68" s="197">
        <f t="shared" si="0"/>
        <v>0</v>
      </c>
      <c r="E68" s="197">
        <f t="shared" si="1"/>
        <v>0</v>
      </c>
      <c r="F68" s="196">
        <v>0</v>
      </c>
      <c r="G68" s="196">
        <v>0</v>
      </c>
      <c r="H68" s="196">
        <v>0</v>
      </c>
      <c r="I68" s="197">
        <f t="shared" si="2"/>
        <v>0</v>
      </c>
      <c r="J68" s="196">
        <v>0</v>
      </c>
      <c r="K68" s="196">
        <v>0</v>
      </c>
      <c r="L68" s="196">
        <v>0</v>
      </c>
      <c r="M68" s="197">
        <f t="shared" si="3"/>
        <v>0</v>
      </c>
      <c r="N68" s="197">
        <f t="shared" si="4"/>
        <v>0</v>
      </c>
      <c r="O68" s="196">
        <v>0</v>
      </c>
      <c r="P68" s="196">
        <v>0</v>
      </c>
      <c r="Q68" s="196">
        <v>0</v>
      </c>
      <c r="R68" s="197">
        <f t="shared" si="5"/>
        <v>0</v>
      </c>
      <c r="S68" s="200">
        <v>0</v>
      </c>
      <c r="T68" s="204">
        <v>0</v>
      </c>
      <c r="U68" s="196">
        <v>0</v>
      </c>
      <c r="V68" s="197">
        <f t="shared" si="6"/>
        <v>0</v>
      </c>
      <c r="W68" s="196">
        <v>0</v>
      </c>
      <c r="X68" s="196">
        <v>0</v>
      </c>
      <c r="Y68" s="196">
        <v>0</v>
      </c>
      <c r="Z68" s="340"/>
      <c r="AB68" s="39" t="e">
        <f>Раздел2!#REF!</f>
        <v>#REF!</v>
      </c>
      <c r="AC68" s="39">
        <f>Раздел2!F68</f>
        <v>0</v>
      </c>
    </row>
    <row r="69" spans="1:29" ht="15.75" customHeight="1" x14ac:dyDescent="0.15">
      <c r="A69" s="340"/>
      <c r="B69" s="151" t="s">
        <v>495</v>
      </c>
      <c r="C69" s="73" t="s">
        <v>583</v>
      </c>
      <c r="D69" s="197">
        <f t="shared" si="0"/>
        <v>0</v>
      </c>
      <c r="E69" s="197">
        <f t="shared" si="1"/>
        <v>0</v>
      </c>
      <c r="F69" s="196">
        <v>0</v>
      </c>
      <c r="G69" s="196">
        <v>0</v>
      </c>
      <c r="H69" s="196">
        <v>0</v>
      </c>
      <c r="I69" s="197">
        <f t="shared" si="2"/>
        <v>0</v>
      </c>
      <c r="J69" s="196">
        <v>0</v>
      </c>
      <c r="K69" s="196">
        <v>0</v>
      </c>
      <c r="L69" s="196">
        <v>0</v>
      </c>
      <c r="M69" s="197">
        <f t="shared" si="3"/>
        <v>0</v>
      </c>
      <c r="N69" s="197">
        <f t="shared" si="4"/>
        <v>0</v>
      </c>
      <c r="O69" s="196">
        <v>0</v>
      </c>
      <c r="P69" s="196">
        <v>0</v>
      </c>
      <c r="Q69" s="196">
        <v>0</v>
      </c>
      <c r="R69" s="197">
        <f t="shared" si="5"/>
        <v>0</v>
      </c>
      <c r="S69" s="200">
        <v>0</v>
      </c>
      <c r="T69" s="204">
        <v>0</v>
      </c>
      <c r="U69" s="196">
        <v>0</v>
      </c>
      <c r="V69" s="197">
        <f t="shared" si="6"/>
        <v>0</v>
      </c>
      <c r="W69" s="196">
        <v>0</v>
      </c>
      <c r="X69" s="196">
        <v>0</v>
      </c>
      <c r="Y69" s="196">
        <v>0</v>
      </c>
      <c r="Z69" s="340"/>
      <c r="AB69" s="39" t="e">
        <f>Раздел2!#REF!</f>
        <v>#REF!</v>
      </c>
      <c r="AC69" s="39">
        <f>Раздел2!F69</f>
        <v>0</v>
      </c>
    </row>
    <row r="70" spans="1:29" ht="15.75" customHeight="1" x14ac:dyDescent="0.15">
      <c r="A70" s="340"/>
      <c r="B70" s="151" t="s">
        <v>35</v>
      </c>
      <c r="C70" s="73" t="s">
        <v>584</v>
      </c>
      <c r="D70" s="197">
        <f t="shared" si="0"/>
        <v>0</v>
      </c>
      <c r="E70" s="197">
        <f t="shared" si="1"/>
        <v>0</v>
      </c>
      <c r="F70" s="196">
        <v>0</v>
      </c>
      <c r="G70" s="196">
        <v>0</v>
      </c>
      <c r="H70" s="196">
        <v>0</v>
      </c>
      <c r="I70" s="197">
        <f t="shared" si="2"/>
        <v>0</v>
      </c>
      <c r="J70" s="196">
        <v>0</v>
      </c>
      <c r="K70" s="196">
        <v>0</v>
      </c>
      <c r="L70" s="196">
        <v>0</v>
      </c>
      <c r="M70" s="197">
        <f t="shared" si="3"/>
        <v>0</v>
      </c>
      <c r="N70" s="197">
        <f t="shared" si="4"/>
        <v>0</v>
      </c>
      <c r="O70" s="196">
        <v>0</v>
      </c>
      <c r="P70" s="196">
        <v>0</v>
      </c>
      <c r="Q70" s="196">
        <v>0</v>
      </c>
      <c r="R70" s="197">
        <f t="shared" si="5"/>
        <v>0</v>
      </c>
      <c r="S70" s="200">
        <v>0</v>
      </c>
      <c r="T70" s="204">
        <v>0</v>
      </c>
      <c r="U70" s="196">
        <v>0</v>
      </c>
      <c r="V70" s="197">
        <f t="shared" si="6"/>
        <v>0</v>
      </c>
      <c r="W70" s="196">
        <v>0</v>
      </c>
      <c r="X70" s="196">
        <v>0</v>
      </c>
      <c r="Y70" s="196">
        <v>0</v>
      </c>
      <c r="Z70" s="340"/>
      <c r="AB70" s="39" t="e">
        <f>Раздел2!#REF!</f>
        <v>#REF!</v>
      </c>
      <c r="AC70" s="39">
        <f>Раздел2!F70</f>
        <v>0</v>
      </c>
    </row>
    <row r="71" spans="1:29" ht="15.75" customHeight="1" x14ac:dyDescent="0.15">
      <c r="A71" s="340"/>
      <c r="B71" s="151" t="s">
        <v>145</v>
      </c>
      <c r="C71" s="73" t="s">
        <v>585</v>
      </c>
      <c r="D71" s="197">
        <f t="shared" si="0"/>
        <v>0</v>
      </c>
      <c r="E71" s="197">
        <f t="shared" si="1"/>
        <v>0</v>
      </c>
      <c r="F71" s="196">
        <v>0</v>
      </c>
      <c r="G71" s="196">
        <v>0</v>
      </c>
      <c r="H71" s="196">
        <v>0</v>
      </c>
      <c r="I71" s="197">
        <f t="shared" si="2"/>
        <v>0</v>
      </c>
      <c r="J71" s="196">
        <v>0</v>
      </c>
      <c r="K71" s="196">
        <v>0</v>
      </c>
      <c r="L71" s="196">
        <v>0</v>
      </c>
      <c r="M71" s="197">
        <f t="shared" si="3"/>
        <v>0</v>
      </c>
      <c r="N71" s="197">
        <f t="shared" si="4"/>
        <v>0</v>
      </c>
      <c r="O71" s="196">
        <v>0</v>
      </c>
      <c r="P71" s="196">
        <v>0</v>
      </c>
      <c r="Q71" s="196">
        <v>0</v>
      </c>
      <c r="R71" s="197">
        <f t="shared" si="5"/>
        <v>0</v>
      </c>
      <c r="S71" s="200">
        <v>0</v>
      </c>
      <c r="T71" s="204">
        <v>0</v>
      </c>
      <c r="U71" s="196">
        <v>0</v>
      </c>
      <c r="V71" s="197">
        <f t="shared" si="6"/>
        <v>0</v>
      </c>
      <c r="W71" s="196">
        <v>0</v>
      </c>
      <c r="X71" s="196">
        <v>0</v>
      </c>
      <c r="Y71" s="196">
        <v>0</v>
      </c>
      <c r="Z71" s="340"/>
      <c r="AB71" s="39" t="e">
        <f>Раздел2!#REF!</f>
        <v>#REF!</v>
      </c>
      <c r="AC71" s="39">
        <f>Раздел2!F71</f>
        <v>0</v>
      </c>
    </row>
    <row r="72" spans="1:29" ht="15.75" customHeight="1" x14ac:dyDescent="0.15">
      <c r="A72" s="340"/>
      <c r="B72" s="151" t="s">
        <v>36</v>
      </c>
      <c r="C72" s="73" t="s">
        <v>586</v>
      </c>
      <c r="D72" s="197">
        <f t="shared" si="0"/>
        <v>0</v>
      </c>
      <c r="E72" s="197">
        <f t="shared" si="1"/>
        <v>0</v>
      </c>
      <c r="F72" s="196">
        <v>0</v>
      </c>
      <c r="G72" s="196">
        <v>0</v>
      </c>
      <c r="H72" s="196">
        <v>0</v>
      </c>
      <c r="I72" s="197">
        <f t="shared" si="2"/>
        <v>0</v>
      </c>
      <c r="J72" s="196">
        <v>0</v>
      </c>
      <c r="K72" s="196">
        <v>0</v>
      </c>
      <c r="L72" s="196">
        <v>0</v>
      </c>
      <c r="M72" s="197">
        <f t="shared" si="3"/>
        <v>0</v>
      </c>
      <c r="N72" s="197">
        <f t="shared" si="4"/>
        <v>0</v>
      </c>
      <c r="O72" s="196">
        <v>0</v>
      </c>
      <c r="P72" s="196">
        <v>0</v>
      </c>
      <c r="Q72" s="196">
        <v>0</v>
      </c>
      <c r="R72" s="197">
        <f t="shared" si="5"/>
        <v>0</v>
      </c>
      <c r="S72" s="200">
        <v>0</v>
      </c>
      <c r="T72" s="204">
        <v>0</v>
      </c>
      <c r="U72" s="196">
        <v>0</v>
      </c>
      <c r="V72" s="197">
        <f t="shared" si="6"/>
        <v>0</v>
      </c>
      <c r="W72" s="196">
        <v>0</v>
      </c>
      <c r="X72" s="196">
        <v>0</v>
      </c>
      <c r="Y72" s="196">
        <v>0</v>
      </c>
      <c r="Z72" s="340"/>
      <c r="AB72" s="39" t="e">
        <f>Раздел2!#REF!</f>
        <v>#REF!</v>
      </c>
      <c r="AC72" s="39">
        <f>Раздел2!F72</f>
        <v>0</v>
      </c>
    </row>
    <row r="73" spans="1:29" ht="15.75" customHeight="1" x14ac:dyDescent="0.15">
      <c r="A73" s="340"/>
      <c r="B73" s="151" t="s">
        <v>496</v>
      </c>
      <c r="C73" s="73" t="s">
        <v>587</v>
      </c>
      <c r="D73" s="197">
        <f t="shared" ref="D73:D136" si="49">E73+I73</f>
        <v>0</v>
      </c>
      <c r="E73" s="197">
        <f t="shared" ref="E73:E136" si="50">SUM(F73:H73)</f>
        <v>0</v>
      </c>
      <c r="F73" s="196">
        <v>0</v>
      </c>
      <c r="G73" s="196">
        <v>0</v>
      </c>
      <c r="H73" s="196">
        <v>0</v>
      </c>
      <c r="I73" s="197">
        <f t="shared" ref="I73:I136" si="51">SUM(J73:L73)</f>
        <v>0</v>
      </c>
      <c r="J73" s="196">
        <v>0</v>
      </c>
      <c r="K73" s="196">
        <v>0</v>
      </c>
      <c r="L73" s="196">
        <v>0</v>
      </c>
      <c r="M73" s="197">
        <f t="shared" ref="M73:M136" si="52">N73+V73</f>
        <v>0</v>
      </c>
      <c r="N73" s="197">
        <f t="shared" ref="N73:N136" si="53">SUM(O73:Q73)</f>
        <v>0</v>
      </c>
      <c r="O73" s="196">
        <v>0</v>
      </c>
      <c r="P73" s="196">
        <v>0</v>
      </c>
      <c r="Q73" s="196">
        <v>0</v>
      </c>
      <c r="R73" s="197">
        <f t="shared" ref="R73:R136" si="54">SUM(S73:U73)</f>
        <v>0</v>
      </c>
      <c r="S73" s="200">
        <v>0</v>
      </c>
      <c r="T73" s="204">
        <v>0</v>
      </c>
      <c r="U73" s="196">
        <v>0</v>
      </c>
      <c r="V73" s="197">
        <f t="shared" ref="V73:V136" si="55">SUM(W73:Y73)</f>
        <v>0</v>
      </c>
      <c r="W73" s="196">
        <v>0</v>
      </c>
      <c r="X73" s="196">
        <v>0</v>
      </c>
      <c r="Y73" s="196">
        <v>0</v>
      </c>
      <c r="Z73" s="340"/>
      <c r="AB73" s="39" t="e">
        <f>Раздел2!#REF!</f>
        <v>#REF!</v>
      </c>
      <c r="AC73" s="39">
        <f>Раздел2!F73</f>
        <v>0</v>
      </c>
    </row>
    <row r="74" spans="1:29" ht="15.75" customHeight="1" x14ac:dyDescent="0.15">
      <c r="A74" s="340"/>
      <c r="B74" s="151" t="s">
        <v>270</v>
      </c>
      <c r="C74" s="73" t="s">
        <v>588</v>
      </c>
      <c r="D74" s="197">
        <f t="shared" si="49"/>
        <v>0</v>
      </c>
      <c r="E74" s="197">
        <f t="shared" si="50"/>
        <v>0</v>
      </c>
      <c r="F74" s="196">
        <v>0</v>
      </c>
      <c r="G74" s="196">
        <v>0</v>
      </c>
      <c r="H74" s="196">
        <v>0</v>
      </c>
      <c r="I74" s="197">
        <f t="shared" si="51"/>
        <v>0</v>
      </c>
      <c r="J74" s="196">
        <v>0</v>
      </c>
      <c r="K74" s="196">
        <v>0</v>
      </c>
      <c r="L74" s="196">
        <v>0</v>
      </c>
      <c r="M74" s="197">
        <f t="shared" si="52"/>
        <v>0</v>
      </c>
      <c r="N74" s="197">
        <f t="shared" si="53"/>
        <v>0</v>
      </c>
      <c r="O74" s="196">
        <v>0</v>
      </c>
      <c r="P74" s="196">
        <v>0</v>
      </c>
      <c r="Q74" s="196">
        <v>0</v>
      </c>
      <c r="R74" s="197">
        <f t="shared" si="54"/>
        <v>0</v>
      </c>
      <c r="S74" s="200">
        <v>0</v>
      </c>
      <c r="T74" s="204">
        <v>0</v>
      </c>
      <c r="U74" s="196">
        <v>0</v>
      </c>
      <c r="V74" s="197">
        <f t="shared" si="55"/>
        <v>0</v>
      </c>
      <c r="W74" s="196">
        <v>0</v>
      </c>
      <c r="X74" s="196">
        <v>0</v>
      </c>
      <c r="Y74" s="196">
        <v>0</v>
      </c>
      <c r="Z74" s="340"/>
      <c r="AB74" s="39" t="e">
        <f>Раздел2!#REF!</f>
        <v>#REF!</v>
      </c>
      <c r="AC74" s="39">
        <f>Раздел2!F74</f>
        <v>0</v>
      </c>
    </row>
    <row r="75" spans="1:29" ht="15.75" customHeight="1" x14ac:dyDescent="0.15">
      <c r="A75" s="340"/>
      <c r="B75" s="151" t="s">
        <v>37</v>
      </c>
      <c r="C75" s="73" t="s">
        <v>589</v>
      </c>
      <c r="D75" s="197">
        <f t="shared" si="49"/>
        <v>0</v>
      </c>
      <c r="E75" s="197">
        <f t="shared" si="50"/>
        <v>0</v>
      </c>
      <c r="F75" s="196">
        <v>0</v>
      </c>
      <c r="G75" s="196">
        <v>0</v>
      </c>
      <c r="H75" s="196">
        <v>0</v>
      </c>
      <c r="I75" s="197">
        <f t="shared" si="51"/>
        <v>0</v>
      </c>
      <c r="J75" s="196">
        <v>0</v>
      </c>
      <c r="K75" s="196">
        <v>0</v>
      </c>
      <c r="L75" s="196">
        <v>0</v>
      </c>
      <c r="M75" s="197">
        <f t="shared" si="52"/>
        <v>0</v>
      </c>
      <c r="N75" s="197">
        <f t="shared" si="53"/>
        <v>0</v>
      </c>
      <c r="O75" s="196">
        <v>0</v>
      </c>
      <c r="P75" s="196">
        <v>0</v>
      </c>
      <c r="Q75" s="196">
        <v>0</v>
      </c>
      <c r="R75" s="197">
        <f t="shared" si="54"/>
        <v>0</v>
      </c>
      <c r="S75" s="200">
        <v>0</v>
      </c>
      <c r="T75" s="204">
        <v>0</v>
      </c>
      <c r="U75" s="196">
        <v>0</v>
      </c>
      <c r="V75" s="197">
        <f t="shared" si="55"/>
        <v>0</v>
      </c>
      <c r="W75" s="196">
        <v>0</v>
      </c>
      <c r="X75" s="196">
        <v>0</v>
      </c>
      <c r="Y75" s="196">
        <v>0</v>
      </c>
      <c r="Z75" s="340"/>
      <c r="AB75" s="39" t="e">
        <f>Раздел2!#REF!</f>
        <v>#REF!</v>
      </c>
      <c r="AC75" s="39">
        <f>Раздел2!F75</f>
        <v>0</v>
      </c>
    </row>
    <row r="76" spans="1:29" ht="15.75" customHeight="1" x14ac:dyDescent="0.15">
      <c r="A76" s="340"/>
      <c r="B76" s="151" t="s">
        <v>271</v>
      </c>
      <c r="C76" s="73" t="s">
        <v>590</v>
      </c>
      <c r="D76" s="197">
        <f t="shared" si="49"/>
        <v>0</v>
      </c>
      <c r="E76" s="197">
        <f t="shared" si="50"/>
        <v>0</v>
      </c>
      <c r="F76" s="196">
        <v>0</v>
      </c>
      <c r="G76" s="200">
        <v>0</v>
      </c>
      <c r="H76" s="200">
        <v>0</v>
      </c>
      <c r="I76" s="197">
        <f t="shared" si="51"/>
        <v>0</v>
      </c>
      <c r="J76" s="200">
        <v>0</v>
      </c>
      <c r="K76" s="200">
        <v>0</v>
      </c>
      <c r="L76" s="200">
        <v>0</v>
      </c>
      <c r="M76" s="197">
        <f t="shared" si="52"/>
        <v>0</v>
      </c>
      <c r="N76" s="197">
        <f t="shared" si="53"/>
        <v>0</v>
      </c>
      <c r="O76" s="200">
        <v>0</v>
      </c>
      <c r="P76" s="200">
        <v>0</v>
      </c>
      <c r="Q76" s="200">
        <v>0</v>
      </c>
      <c r="R76" s="197">
        <f t="shared" si="54"/>
        <v>0</v>
      </c>
      <c r="S76" s="200">
        <v>0</v>
      </c>
      <c r="T76" s="200">
        <v>0</v>
      </c>
      <c r="U76" s="196">
        <v>0</v>
      </c>
      <c r="V76" s="197">
        <f t="shared" si="55"/>
        <v>0</v>
      </c>
      <c r="W76" s="200">
        <v>0</v>
      </c>
      <c r="X76" s="200">
        <v>0</v>
      </c>
      <c r="Y76" s="200">
        <v>0</v>
      </c>
      <c r="Z76" s="340"/>
      <c r="AB76" s="39" t="e">
        <f>Раздел2!#REF!</f>
        <v>#REF!</v>
      </c>
      <c r="AC76" s="39">
        <f>Раздел2!F76</f>
        <v>0</v>
      </c>
    </row>
    <row r="77" spans="1:29" ht="15.75" customHeight="1" x14ac:dyDescent="0.15">
      <c r="A77" s="340"/>
      <c r="B77" s="151" t="s">
        <v>272</v>
      </c>
      <c r="C77" s="73" t="s">
        <v>591</v>
      </c>
      <c r="D77" s="197">
        <f t="shared" si="49"/>
        <v>0</v>
      </c>
      <c r="E77" s="197">
        <f t="shared" si="50"/>
        <v>0</v>
      </c>
      <c r="F77" s="196">
        <v>0</v>
      </c>
      <c r="G77" s="196">
        <v>0</v>
      </c>
      <c r="H77" s="196">
        <v>0</v>
      </c>
      <c r="I77" s="197">
        <f t="shared" si="51"/>
        <v>0</v>
      </c>
      <c r="J77" s="196">
        <v>0</v>
      </c>
      <c r="K77" s="196">
        <v>0</v>
      </c>
      <c r="L77" s="196">
        <v>0</v>
      </c>
      <c r="M77" s="197">
        <f t="shared" si="52"/>
        <v>0</v>
      </c>
      <c r="N77" s="197">
        <f t="shared" si="53"/>
        <v>0</v>
      </c>
      <c r="O77" s="196">
        <v>0</v>
      </c>
      <c r="P77" s="196">
        <v>0</v>
      </c>
      <c r="Q77" s="196">
        <v>0</v>
      </c>
      <c r="R77" s="197">
        <f t="shared" si="54"/>
        <v>0</v>
      </c>
      <c r="S77" s="200">
        <v>0</v>
      </c>
      <c r="T77" s="204">
        <v>0</v>
      </c>
      <c r="U77" s="196">
        <v>0</v>
      </c>
      <c r="V77" s="197">
        <f t="shared" si="55"/>
        <v>0</v>
      </c>
      <c r="W77" s="196">
        <v>0</v>
      </c>
      <c r="X77" s="196">
        <v>0</v>
      </c>
      <c r="Y77" s="196">
        <v>0</v>
      </c>
      <c r="Z77" s="340"/>
      <c r="AB77" s="39" t="e">
        <f>Раздел2!#REF!</f>
        <v>#REF!</v>
      </c>
      <c r="AC77" s="39">
        <f>Раздел2!F77</f>
        <v>0</v>
      </c>
    </row>
    <row r="78" spans="1:29" ht="15.75" customHeight="1" x14ac:dyDescent="0.15">
      <c r="A78" s="340"/>
      <c r="B78" s="151" t="s">
        <v>399</v>
      </c>
      <c r="C78" s="73" t="s">
        <v>592</v>
      </c>
      <c r="D78" s="197">
        <f t="shared" si="49"/>
        <v>0</v>
      </c>
      <c r="E78" s="197">
        <f t="shared" si="50"/>
        <v>0</v>
      </c>
      <c r="F78" s="197">
        <f t="shared" ref="F78:H78" si="56">SUM(F79:F80)</f>
        <v>0</v>
      </c>
      <c r="G78" s="197">
        <f t="shared" si="56"/>
        <v>0</v>
      </c>
      <c r="H78" s="197">
        <f t="shared" si="56"/>
        <v>0</v>
      </c>
      <c r="I78" s="197">
        <f t="shared" si="51"/>
        <v>0</v>
      </c>
      <c r="J78" s="197">
        <f t="shared" ref="J78:L78" si="57">SUM(J79:J80)</f>
        <v>0</v>
      </c>
      <c r="K78" s="197">
        <f t="shared" si="57"/>
        <v>0</v>
      </c>
      <c r="L78" s="197">
        <f t="shared" si="57"/>
        <v>0</v>
      </c>
      <c r="M78" s="197">
        <f t="shared" si="52"/>
        <v>0</v>
      </c>
      <c r="N78" s="197">
        <f t="shared" si="53"/>
        <v>0</v>
      </c>
      <c r="O78" s="197">
        <f t="shared" ref="O78:Q78" si="58">SUM(O79:O80)</f>
        <v>0</v>
      </c>
      <c r="P78" s="197">
        <f t="shared" si="58"/>
        <v>0</v>
      </c>
      <c r="Q78" s="197">
        <f t="shared" si="58"/>
        <v>0</v>
      </c>
      <c r="R78" s="197">
        <f t="shared" si="54"/>
        <v>0</v>
      </c>
      <c r="S78" s="197">
        <f t="shared" ref="S78:U78" si="59">SUM(S79:S80)</f>
        <v>0</v>
      </c>
      <c r="T78" s="197">
        <f t="shared" si="59"/>
        <v>0</v>
      </c>
      <c r="U78" s="197">
        <f t="shared" si="59"/>
        <v>0</v>
      </c>
      <c r="V78" s="197">
        <f t="shared" si="55"/>
        <v>0</v>
      </c>
      <c r="W78" s="197">
        <f t="shared" ref="W78:Y78" si="60">SUM(W79:W80)</f>
        <v>0</v>
      </c>
      <c r="X78" s="197">
        <f t="shared" si="60"/>
        <v>0</v>
      </c>
      <c r="Y78" s="197">
        <f t="shared" si="60"/>
        <v>0</v>
      </c>
      <c r="Z78" s="340"/>
      <c r="AB78" s="39" t="e">
        <f>Раздел2!#REF!</f>
        <v>#REF!</v>
      </c>
      <c r="AC78" s="39">
        <f>Раздел2!F78</f>
        <v>0</v>
      </c>
    </row>
    <row r="79" spans="1:29" ht="20.25" customHeight="1" x14ac:dyDescent="0.15">
      <c r="A79" s="340"/>
      <c r="B79" s="152" t="s">
        <v>429</v>
      </c>
      <c r="C79" s="73" t="s">
        <v>593</v>
      </c>
      <c r="D79" s="197">
        <f t="shared" si="49"/>
        <v>0</v>
      </c>
      <c r="E79" s="197">
        <f t="shared" si="50"/>
        <v>0</v>
      </c>
      <c r="F79" s="196">
        <v>0</v>
      </c>
      <c r="G79" s="196">
        <v>0</v>
      </c>
      <c r="H79" s="196">
        <v>0</v>
      </c>
      <c r="I79" s="197">
        <f t="shared" si="51"/>
        <v>0</v>
      </c>
      <c r="J79" s="196">
        <v>0</v>
      </c>
      <c r="K79" s="196">
        <v>0</v>
      </c>
      <c r="L79" s="196">
        <v>0</v>
      </c>
      <c r="M79" s="197">
        <f t="shared" si="52"/>
        <v>0</v>
      </c>
      <c r="N79" s="197">
        <f t="shared" si="53"/>
        <v>0</v>
      </c>
      <c r="O79" s="196">
        <v>0</v>
      </c>
      <c r="P79" s="196">
        <v>0</v>
      </c>
      <c r="Q79" s="196">
        <v>0</v>
      </c>
      <c r="R79" s="197">
        <f t="shared" si="54"/>
        <v>0</v>
      </c>
      <c r="S79" s="200">
        <v>0</v>
      </c>
      <c r="T79" s="204">
        <v>0</v>
      </c>
      <c r="U79" s="196">
        <v>0</v>
      </c>
      <c r="V79" s="197">
        <f t="shared" si="55"/>
        <v>0</v>
      </c>
      <c r="W79" s="196">
        <v>0</v>
      </c>
      <c r="X79" s="196">
        <v>0</v>
      </c>
      <c r="Y79" s="196">
        <v>0</v>
      </c>
      <c r="Z79" s="340"/>
      <c r="AB79" s="39" t="e">
        <f>Раздел2!#REF!</f>
        <v>#REF!</v>
      </c>
      <c r="AC79" s="39">
        <f>Раздел2!F79</f>
        <v>0</v>
      </c>
    </row>
    <row r="80" spans="1:29" ht="15.75" customHeight="1" x14ac:dyDescent="0.15">
      <c r="A80" s="340"/>
      <c r="B80" s="152" t="s">
        <v>307</v>
      </c>
      <c r="C80" s="73" t="s">
        <v>594</v>
      </c>
      <c r="D80" s="197">
        <f t="shared" si="49"/>
        <v>0</v>
      </c>
      <c r="E80" s="197">
        <f t="shared" si="50"/>
        <v>0</v>
      </c>
      <c r="F80" s="196">
        <v>0</v>
      </c>
      <c r="G80" s="196">
        <v>0</v>
      </c>
      <c r="H80" s="196">
        <v>0</v>
      </c>
      <c r="I80" s="197">
        <f t="shared" si="51"/>
        <v>0</v>
      </c>
      <c r="J80" s="196">
        <v>0</v>
      </c>
      <c r="K80" s="196">
        <v>0</v>
      </c>
      <c r="L80" s="196">
        <v>0</v>
      </c>
      <c r="M80" s="197">
        <f t="shared" si="52"/>
        <v>0</v>
      </c>
      <c r="N80" s="197">
        <f t="shared" si="53"/>
        <v>0</v>
      </c>
      <c r="O80" s="196">
        <v>0</v>
      </c>
      <c r="P80" s="196">
        <v>0</v>
      </c>
      <c r="Q80" s="196">
        <v>0</v>
      </c>
      <c r="R80" s="197">
        <f t="shared" si="54"/>
        <v>0</v>
      </c>
      <c r="S80" s="200">
        <v>0</v>
      </c>
      <c r="T80" s="204">
        <v>0</v>
      </c>
      <c r="U80" s="196">
        <v>0</v>
      </c>
      <c r="V80" s="197">
        <f t="shared" si="55"/>
        <v>0</v>
      </c>
      <c r="W80" s="196">
        <v>0</v>
      </c>
      <c r="X80" s="196">
        <v>0</v>
      </c>
      <c r="Y80" s="196">
        <v>0</v>
      </c>
      <c r="Z80" s="340"/>
      <c r="AB80" s="39" t="e">
        <f>Раздел2!#REF!</f>
        <v>#REF!</v>
      </c>
      <c r="AC80" s="39">
        <f>Раздел2!F80</f>
        <v>0</v>
      </c>
    </row>
    <row r="81" spans="1:29" ht="15.75" customHeight="1" x14ac:dyDescent="0.15">
      <c r="A81" s="340"/>
      <c r="B81" s="151" t="s">
        <v>38</v>
      </c>
      <c r="C81" s="73" t="s">
        <v>595</v>
      </c>
      <c r="D81" s="197">
        <f t="shared" si="49"/>
        <v>0</v>
      </c>
      <c r="E81" s="197">
        <f t="shared" si="50"/>
        <v>0</v>
      </c>
      <c r="F81" s="196">
        <v>0</v>
      </c>
      <c r="G81" s="196">
        <v>0</v>
      </c>
      <c r="H81" s="196">
        <v>0</v>
      </c>
      <c r="I81" s="197">
        <f t="shared" si="51"/>
        <v>0</v>
      </c>
      <c r="J81" s="196">
        <v>0</v>
      </c>
      <c r="K81" s="196">
        <v>0</v>
      </c>
      <c r="L81" s="196">
        <v>0</v>
      </c>
      <c r="M81" s="197">
        <f t="shared" si="52"/>
        <v>0</v>
      </c>
      <c r="N81" s="197">
        <f t="shared" si="53"/>
        <v>0</v>
      </c>
      <c r="O81" s="196">
        <v>0</v>
      </c>
      <c r="P81" s="196">
        <v>0</v>
      </c>
      <c r="Q81" s="196">
        <v>0</v>
      </c>
      <c r="R81" s="197">
        <f t="shared" si="54"/>
        <v>0</v>
      </c>
      <c r="S81" s="200">
        <v>0</v>
      </c>
      <c r="T81" s="204">
        <v>0</v>
      </c>
      <c r="U81" s="196">
        <v>0</v>
      </c>
      <c r="V81" s="197">
        <f t="shared" si="55"/>
        <v>0</v>
      </c>
      <c r="W81" s="196">
        <v>0</v>
      </c>
      <c r="X81" s="196">
        <v>0</v>
      </c>
      <c r="Y81" s="196">
        <v>0</v>
      </c>
      <c r="Z81" s="340"/>
      <c r="AB81" s="39" t="e">
        <f>Раздел2!#REF!</f>
        <v>#REF!</v>
      </c>
      <c r="AC81" s="39">
        <f>Раздел2!F81</f>
        <v>0</v>
      </c>
    </row>
    <row r="82" spans="1:29" ht="15.75" customHeight="1" x14ac:dyDescent="0.15">
      <c r="A82" s="340"/>
      <c r="B82" s="151" t="s">
        <v>39</v>
      </c>
      <c r="C82" s="73" t="s">
        <v>596</v>
      </c>
      <c r="D82" s="197">
        <f t="shared" si="49"/>
        <v>0</v>
      </c>
      <c r="E82" s="197">
        <f t="shared" si="50"/>
        <v>0</v>
      </c>
      <c r="F82" s="196">
        <v>0</v>
      </c>
      <c r="G82" s="196">
        <v>0</v>
      </c>
      <c r="H82" s="196">
        <v>0</v>
      </c>
      <c r="I82" s="197">
        <f t="shared" si="51"/>
        <v>0</v>
      </c>
      <c r="J82" s="196">
        <v>0</v>
      </c>
      <c r="K82" s="196">
        <v>0</v>
      </c>
      <c r="L82" s="196">
        <v>0</v>
      </c>
      <c r="M82" s="197">
        <f t="shared" si="52"/>
        <v>0</v>
      </c>
      <c r="N82" s="197">
        <f t="shared" si="53"/>
        <v>0</v>
      </c>
      <c r="O82" s="196">
        <v>0</v>
      </c>
      <c r="P82" s="196">
        <v>0</v>
      </c>
      <c r="Q82" s="196">
        <v>0</v>
      </c>
      <c r="R82" s="197">
        <f t="shared" si="54"/>
        <v>0</v>
      </c>
      <c r="S82" s="200">
        <v>0</v>
      </c>
      <c r="T82" s="204">
        <v>0</v>
      </c>
      <c r="U82" s="196">
        <v>0</v>
      </c>
      <c r="V82" s="197">
        <f t="shared" si="55"/>
        <v>0</v>
      </c>
      <c r="W82" s="196">
        <v>0</v>
      </c>
      <c r="X82" s="196">
        <v>0</v>
      </c>
      <c r="Y82" s="196">
        <v>0</v>
      </c>
      <c r="Z82" s="340"/>
      <c r="AB82" s="39" t="e">
        <f>Раздел2!#REF!</f>
        <v>#REF!</v>
      </c>
      <c r="AC82" s="39">
        <f>Раздел2!F82</f>
        <v>0</v>
      </c>
    </row>
    <row r="83" spans="1:29" ht="15.75" customHeight="1" x14ac:dyDescent="0.15">
      <c r="A83" s="340"/>
      <c r="B83" s="151" t="s">
        <v>40</v>
      </c>
      <c r="C83" s="73" t="s">
        <v>597</v>
      </c>
      <c r="D83" s="197">
        <f t="shared" si="49"/>
        <v>0</v>
      </c>
      <c r="E83" s="197">
        <f t="shared" si="50"/>
        <v>0</v>
      </c>
      <c r="F83" s="196">
        <v>0</v>
      </c>
      <c r="G83" s="196">
        <v>0</v>
      </c>
      <c r="H83" s="196">
        <v>0</v>
      </c>
      <c r="I83" s="197">
        <f t="shared" si="51"/>
        <v>0</v>
      </c>
      <c r="J83" s="196">
        <v>0</v>
      </c>
      <c r="K83" s="196">
        <v>0</v>
      </c>
      <c r="L83" s="196">
        <v>0</v>
      </c>
      <c r="M83" s="197">
        <f t="shared" si="52"/>
        <v>0</v>
      </c>
      <c r="N83" s="197">
        <f t="shared" si="53"/>
        <v>0</v>
      </c>
      <c r="O83" s="196">
        <v>0</v>
      </c>
      <c r="P83" s="196">
        <v>0</v>
      </c>
      <c r="Q83" s="196">
        <v>0</v>
      </c>
      <c r="R83" s="197">
        <f t="shared" si="54"/>
        <v>0</v>
      </c>
      <c r="S83" s="196">
        <v>0</v>
      </c>
      <c r="T83" s="196">
        <v>0</v>
      </c>
      <c r="U83" s="196">
        <v>0</v>
      </c>
      <c r="V83" s="197">
        <f t="shared" si="55"/>
        <v>0</v>
      </c>
      <c r="W83" s="196">
        <v>0</v>
      </c>
      <c r="X83" s="196">
        <v>0</v>
      </c>
      <c r="Y83" s="196">
        <v>0</v>
      </c>
      <c r="Z83" s="340"/>
      <c r="AB83" s="39" t="e">
        <f>Раздел2!#REF!</f>
        <v>#REF!</v>
      </c>
      <c r="AC83" s="39">
        <f>Раздел2!F83</f>
        <v>0</v>
      </c>
    </row>
    <row r="84" spans="1:29" ht="15.75" customHeight="1" x14ac:dyDescent="0.15">
      <c r="A84" s="340"/>
      <c r="B84" s="151" t="s">
        <v>497</v>
      </c>
      <c r="C84" s="73" t="s">
        <v>598</v>
      </c>
      <c r="D84" s="197">
        <f t="shared" si="49"/>
        <v>0</v>
      </c>
      <c r="E84" s="197">
        <f t="shared" si="50"/>
        <v>0</v>
      </c>
      <c r="F84" s="196">
        <v>0</v>
      </c>
      <c r="G84" s="196">
        <v>0</v>
      </c>
      <c r="H84" s="196">
        <v>0</v>
      </c>
      <c r="I84" s="197">
        <f t="shared" si="51"/>
        <v>0</v>
      </c>
      <c r="J84" s="196">
        <v>0</v>
      </c>
      <c r="K84" s="196">
        <v>0</v>
      </c>
      <c r="L84" s="196">
        <v>0</v>
      </c>
      <c r="M84" s="197">
        <f t="shared" si="52"/>
        <v>0</v>
      </c>
      <c r="N84" s="197">
        <f t="shared" si="53"/>
        <v>0</v>
      </c>
      <c r="O84" s="196">
        <v>0</v>
      </c>
      <c r="P84" s="196">
        <v>0</v>
      </c>
      <c r="Q84" s="196">
        <v>0</v>
      </c>
      <c r="R84" s="197">
        <f t="shared" si="54"/>
        <v>0</v>
      </c>
      <c r="S84" s="200">
        <v>0</v>
      </c>
      <c r="T84" s="204">
        <v>0</v>
      </c>
      <c r="U84" s="196">
        <v>0</v>
      </c>
      <c r="V84" s="197">
        <f t="shared" si="55"/>
        <v>0</v>
      </c>
      <c r="W84" s="196">
        <v>0</v>
      </c>
      <c r="X84" s="196">
        <v>0</v>
      </c>
      <c r="Y84" s="196">
        <v>0</v>
      </c>
      <c r="Z84" s="340"/>
      <c r="AB84" s="39" t="e">
        <f>Раздел2!#REF!</f>
        <v>#REF!</v>
      </c>
      <c r="AC84" s="39">
        <f>Раздел2!F84</f>
        <v>0</v>
      </c>
    </row>
    <row r="85" spans="1:29" ht="15.75" customHeight="1" x14ac:dyDescent="0.15">
      <c r="A85" s="340"/>
      <c r="B85" s="151" t="s">
        <v>498</v>
      </c>
      <c r="C85" s="73" t="s">
        <v>599</v>
      </c>
      <c r="D85" s="197">
        <f t="shared" si="49"/>
        <v>0</v>
      </c>
      <c r="E85" s="197">
        <f t="shared" si="50"/>
        <v>0</v>
      </c>
      <c r="F85" s="196">
        <v>0</v>
      </c>
      <c r="G85" s="196">
        <v>0</v>
      </c>
      <c r="H85" s="196">
        <v>0</v>
      </c>
      <c r="I85" s="197">
        <f t="shared" si="51"/>
        <v>0</v>
      </c>
      <c r="J85" s="196">
        <v>0</v>
      </c>
      <c r="K85" s="196">
        <v>0</v>
      </c>
      <c r="L85" s="196">
        <v>0</v>
      </c>
      <c r="M85" s="197">
        <f t="shared" si="52"/>
        <v>0</v>
      </c>
      <c r="N85" s="197">
        <f t="shared" si="53"/>
        <v>0</v>
      </c>
      <c r="O85" s="196">
        <v>0</v>
      </c>
      <c r="P85" s="196">
        <v>0</v>
      </c>
      <c r="Q85" s="196">
        <v>0</v>
      </c>
      <c r="R85" s="197">
        <f t="shared" si="54"/>
        <v>0</v>
      </c>
      <c r="S85" s="200">
        <v>0</v>
      </c>
      <c r="T85" s="204">
        <v>0</v>
      </c>
      <c r="U85" s="196">
        <v>0</v>
      </c>
      <c r="V85" s="197">
        <f t="shared" si="55"/>
        <v>0</v>
      </c>
      <c r="W85" s="196">
        <v>0</v>
      </c>
      <c r="X85" s="196">
        <v>0</v>
      </c>
      <c r="Y85" s="196">
        <v>0</v>
      </c>
      <c r="Z85" s="340"/>
      <c r="AB85" s="39" t="e">
        <f>Раздел2!#REF!</f>
        <v>#REF!</v>
      </c>
      <c r="AC85" s="39">
        <f>Раздел2!F85</f>
        <v>0</v>
      </c>
    </row>
    <row r="86" spans="1:29" ht="15.75" customHeight="1" x14ac:dyDescent="0.15">
      <c r="A86" s="340"/>
      <c r="B86" s="151" t="s">
        <v>41</v>
      </c>
      <c r="C86" s="73" t="s">
        <v>600</v>
      </c>
      <c r="D86" s="197">
        <f t="shared" si="49"/>
        <v>0</v>
      </c>
      <c r="E86" s="197">
        <f t="shared" si="50"/>
        <v>0</v>
      </c>
      <c r="F86" s="196">
        <v>0</v>
      </c>
      <c r="G86" s="196">
        <v>0</v>
      </c>
      <c r="H86" s="196">
        <v>0</v>
      </c>
      <c r="I86" s="197">
        <f t="shared" si="51"/>
        <v>0</v>
      </c>
      <c r="J86" s="196">
        <v>0</v>
      </c>
      <c r="K86" s="196">
        <v>0</v>
      </c>
      <c r="L86" s="196">
        <v>0</v>
      </c>
      <c r="M86" s="197">
        <f t="shared" si="52"/>
        <v>0</v>
      </c>
      <c r="N86" s="197">
        <f t="shared" si="53"/>
        <v>0</v>
      </c>
      <c r="O86" s="196">
        <v>0</v>
      </c>
      <c r="P86" s="196">
        <v>0</v>
      </c>
      <c r="Q86" s="196">
        <v>0</v>
      </c>
      <c r="R86" s="197">
        <f t="shared" si="54"/>
        <v>0</v>
      </c>
      <c r="S86" s="200">
        <v>0</v>
      </c>
      <c r="T86" s="204">
        <v>0</v>
      </c>
      <c r="U86" s="196">
        <v>0</v>
      </c>
      <c r="V86" s="197">
        <f t="shared" si="55"/>
        <v>0</v>
      </c>
      <c r="W86" s="196">
        <v>0</v>
      </c>
      <c r="X86" s="196">
        <v>0</v>
      </c>
      <c r="Y86" s="196">
        <v>0</v>
      </c>
      <c r="Z86" s="340"/>
      <c r="AB86" s="39" t="e">
        <f>Раздел2!#REF!</f>
        <v>#REF!</v>
      </c>
      <c r="AC86" s="39">
        <f>Раздел2!F86</f>
        <v>0</v>
      </c>
    </row>
    <row r="87" spans="1:29" ht="15.75" customHeight="1" x14ac:dyDescent="0.15">
      <c r="A87" s="340"/>
      <c r="B87" s="151" t="s">
        <v>400</v>
      </c>
      <c r="C87" s="73" t="s">
        <v>601</v>
      </c>
      <c r="D87" s="197">
        <f t="shared" si="49"/>
        <v>0</v>
      </c>
      <c r="E87" s="197">
        <f t="shared" si="50"/>
        <v>0</v>
      </c>
      <c r="F87" s="197">
        <f t="shared" ref="F87:H87" si="61">SUM(F88:F89)</f>
        <v>0</v>
      </c>
      <c r="G87" s="197">
        <f t="shared" si="61"/>
        <v>0</v>
      </c>
      <c r="H87" s="197">
        <f t="shared" si="61"/>
        <v>0</v>
      </c>
      <c r="I87" s="197">
        <f t="shared" si="51"/>
        <v>0</v>
      </c>
      <c r="J87" s="197">
        <f t="shared" ref="J87:L87" si="62">SUM(J88:J89)</f>
        <v>0</v>
      </c>
      <c r="K87" s="197">
        <f t="shared" si="62"/>
        <v>0</v>
      </c>
      <c r="L87" s="197">
        <f t="shared" si="62"/>
        <v>0</v>
      </c>
      <c r="M87" s="197">
        <f t="shared" si="52"/>
        <v>0</v>
      </c>
      <c r="N87" s="197">
        <f t="shared" si="53"/>
        <v>0</v>
      </c>
      <c r="O87" s="197">
        <f t="shared" ref="O87:Q87" si="63">SUM(O88:O89)</f>
        <v>0</v>
      </c>
      <c r="P87" s="197">
        <f t="shared" si="63"/>
        <v>0</v>
      </c>
      <c r="Q87" s="197">
        <f t="shared" si="63"/>
        <v>0</v>
      </c>
      <c r="R87" s="197">
        <f t="shared" si="54"/>
        <v>0</v>
      </c>
      <c r="S87" s="197">
        <f t="shared" ref="S87:U87" si="64">SUM(S88:S89)</f>
        <v>0</v>
      </c>
      <c r="T87" s="197">
        <f t="shared" si="64"/>
        <v>0</v>
      </c>
      <c r="U87" s="197">
        <f t="shared" si="64"/>
        <v>0</v>
      </c>
      <c r="V87" s="197">
        <f t="shared" si="55"/>
        <v>0</v>
      </c>
      <c r="W87" s="197">
        <f t="shared" ref="W87:Y87" si="65">SUM(W88:W89)</f>
        <v>0</v>
      </c>
      <c r="X87" s="197">
        <f t="shared" si="65"/>
        <v>0</v>
      </c>
      <c r="Y87" s="197">
        <f t="shared" si="65"/>
        <v>0</v>
      </c>
      <c r="Z87" s="340"/>
      <c r="AB87" s="39" t="e">
        <f>Раздел2!#REF!</f>
        <v>#REF!</v>
      </c>
      <c r="AC87" s="39">
        <f>Раздел2!F87</f>
        <v>0</v>
      </c>
    </row>
    <row r="88" spans="1:29" ht="20.25" customHeight="1" x14ac:dyDescent="0.15">
      <c r="A88" s="340"/>
      <c r="B88" s="152" t="s">
        <v>430</v>
      </c>
      <c r="C88" s="73" t="s">
        <v>602</v>
      </c>
      <c r="D88" s="197">
        <f t="shared" si="49"/>
        <v>0</v>
      </c>
      <c r="E88" s="197">
        <f t="shared" si="50"/>
        <v>0</v>
      </c>
      <c r="F88" s="196">
        <v>0</v>
      </c>
      <c r="G88" s="196">
        <v>0</v>
      </c>
      <c r="H88" s="196">
        <v>0</v>
      </c>
      <c r="I88" s="197">
        <f t="shared" si="51"/>
        <v>0</v>
      </c>
      <c r="J88" s="196">
        <v>0</v>
      </c>
      <c r="K88" s="196">
        <v>0</v>
      </c>
      <c r="L88" s="196">
        <v>0</v>
      </c>
      <c r="M88" s="197">
        <f t="shared" si="52"/>
        <v>0</v>
      </c>
      <c r="N88" s="197">
        <f t="shared" si="53"/>
        <v>0</v>
      </c>
      <c r="O88" s="196">
        <v>0</v>
      </c>
      <c r="P88" s="196">
        <v>0</v>
      </c>
      <c r="Q88" s="196">
        <v>0</v>
      </c>
      <c r="R88" s="197">
        <f t="shared" si="54"/>
        <v>0</v>
      </c>
      <c r="S88" s="196">
        <v>0</v>
      </c>
      <c r="T88" s="196">
        <v>0</v>
      </c>
      <c r="U88" s="196">
        <v>0</v>
      </c>
      <c r="V88" s="197">
        <f t="shared" si="55"/>
        <v>0</v>
      </c>
      <c r="W88" s="196">
        <v>0</v>
      </c>
      <c r="X88" s="196">
        <v>0</v>
      </c>
      <c r="Y88" s="196">
        <v>0</v>
      </c>
      <c r="Z88" s="340"/>
      <c r="AB88" s="39" t="e">
        <f>Раздел2!#REF!</f>
        <v>#REF!</v>
      </c>
      <c r="AC88" s="39">
        <f>Раздел2!F88</f>
        <v>0</v>
      </c>
    </row>
    <row r="89" spans="1:29" ht="15.95" customHeight="1" x14ac:dyDescent="0.15">
      <c r="A89" s="340"/>
      <c r="B89" s="152" t="s">
        <v>78</v>
      </c>
      <c r="C89" s="73" t="s">
        <v>603</v>
      </c>
      <c r="D89" s="197">
        <f t="shared" si="49"/>
        <v>0</v>
      </c>
      <c r="E89" s="197">
        <f t="shared" si="50"/>
        <v>0</v>
      </c>
      <c r="F89" s="196">
        <v>0</v>
      </c>
      <c r="G89" s="196">
        <v>0</v>
      </c>
      <c r="H89" s="196">
        <v>0</v>
      </c>
      <c r="I89" s="197">
        <f t="shared" si="51"/>
        <v>0</v>
      </c>
      <c r="J89" s="196">
        <v>0</v>
      </c>
      <c r="K89" s="196">
        <v>0</v>
      </c>
      <c r="L89" s="196">
        <v>0</v>
      </c>
      <c r="M89" s="197">
        <f t="shared" si="52"/>
        <v>0</v>
      </c>
      <c r="N89" s="197">
        <f t="shared" si="53"/>
        <v>0</v>
      </c>
      <c r="O89" s="196">
        <v>0</v>
      </c>
      <c r="P89" s="196">
        <v>0</v>
      </c>
      <c r="Q89" s="196">
        <v>0</v>
      </c>
      <c r="R89" s="197">
        <f t="shared" si="54"/>
        <v>0</v>
      </c>
      <c r="S89" s="200">
        <v>0</v>
      </c>
      <c r="T89" s="204">
        <v>0</v>
      </c>
      <c r="U89" s="196">
        <v>0</v>
      </c>
      <c r="V89" s="197">
        <f t="shared" si="55"/>
        <v>0</v>
      </c>
      <c r="W89" s="196">
        <v>0</v>
      </c>
      <c r="X89" s="196">
        <v>0</v>
      </c>
      <c r="Y89" s="196">
        <v>0</v>
      </c>
      <c r="Z89" s="340"/>
      <c r="AB89" s="39" t="e">
        <f>Раздел2!#REF!</f>
        <v>#REF!</v>
      </c>
      <c r="AC89" s="39">
        <f>Раздел2!F89</f>
        <v>0</v>
      </c>
    </row>
    <row r="90" spans="1:29" ht="15.95" customHeight="1" x14ac:dyDescent="0.15">
      <c r="A90" s="340"/>
      <c r="B90" s="151" t="s">
        <v>273</v>
      </c>
      <c r="C90" s="73" t="s">
        <v>604</v>
      </c>
      <c r="D90" s="197">
        <f t="shared" si="49"/>
        <v>0</v>
      </c>
      <c r="E90" s="197">
        <f t="shared" si="50"/>
        <v>0</v>
      </c>
      <c r="F90" s="196">
        <v>0</v>
      </c>
      <c r="G90" s="196">
        <v>0</v>
      </c>
      <c r="H90" s="196">
        <v>0</v>
      </c>
      <c r="I90" s="197">
        <f t="shared" si="51"/>
        <v>0</v>
      </c>
      <c r="J90" s="196">
        <v>0</v>
      </c>
      <c r="K90" s="196">
        <v>0</v>
      </c>
      <c r="L90" s="196">
        <v>0</v>
      </c>
      <c r="M90" s="197">
        <f t="shared" si="52"/>
        <v>0</v>
      </c>
      <c r="N90" s="197">
        <f t="shared" si="53"/>
        <v>0</v>
      </c>
      <c r="O90" s="196">
        <v>0</v>
      </c>
      <c r="P90" s="196">
        <v>0</v>
      </c>
      <c r="Q90" s="196">
        <v>0</v>
      </c>
      <c r="R90" s="197">
        <f t="shared" si="54"/>
        <v>0</v>
      </c>
      <c r="S90" s="200">
        <v>0</v>
      </c>
      <c r="T90" s="204">
        <v>0</v>
      </c>
      <c r="U90" s="196">
        <v>0</v>
      </c>
      <c r="V90" s="197">
        <f t="shared" si="55"/>
        <v>0</v>
      </c>
      <c r="W90" s="196">
        <v>0</v>
      </c>
      <c r="X90" s="196">
        <v>0</v>
      </c>
      <c r="Y90" s="196">
        <v>0</v>
      </c>
      <c r="Z90" s="340"/>
      <c r="AB90" s="39" t="e">
        <f>Раздел2!#REF!</f>
        <v>#REF!</v>
      </c>
      <c r="AC90" s="39">
        <f>Раздел2!F90</f>
        <v>0</v>
      </c>
    </row>
    <row r="91" spans="1:29" ht="15.95" customHeight="1" x14ac:dyDescent="0.15">
      <c r="A91" s="340"/>
      <c r="B91" s="151" t="s">
        <v>499</v>
      </c>
      <c r="C91" s="73" t="s">
        <v>605</v>
      </c>
      <c r="D91" s="197">
        <f t="shared" si="49"/>
        <v>0</v>
      </c>
      <c r="E91" s="197">
        <f t="shared" si="50"/>
        <v>0</v>
      </c>
      <c r="F91" s="196">
        <v>0</v>
      </c>
      <c r="G91" s="196">
        <v>0</v>
      </c>
      <c r="H91" s="196">
        <v>0</v>
      </c>
      <c r="I91" s="197">
        <f t="shared" si="51"/>
        <v>0</v>
      </c>
      <c r="J91" s="196">
        <v>0</v>
      </c>
      <c r="K91" s="196">
        <v>0</v>
      </c>
      <c r="L91" s="196">
        <v>0</v>
      </c>
      <c r="M91" s="197">
        <f t="shared" si="52"/>
        <v>0</v>
      </c>
      <c r="N91" s="197">
        <f t="shared" si="53"/>
        <v>0</v>
      </c>
      <c r="O91" s="196">
        <v>0</v>
      </c>
      <c r="P91" s="196">
        <v>0</v>
      </c>
      <c r="Q91" s="196">
        <v>0</v>
      </c>
      <c r="R91" s="197">
        <f t="shared" si="54"/>
        <v>0</v>
      </c>
      <c r="S91" s="200">
        <v>0</v>
      </c>
      <c r="T91" s="204">
        <v>0</v>
      </c>
      <c r="U91" s="196">
        <v>0</v>
      </c>
      <c r="V91" s="197">
        <f t="shared" si="55"/>
        <v>0</v>
      </c>
      <c r="W91" s="196">
        <v>0</v>
      </c>
      <c r="X91" s="196">
        <v>0</v>
      </c>
      <c r="Y91" s="196">
        <v>0</v>
      </c>
      <c r="Z91" s="340"/>
      <c r="AB91" s="39" t="e">
        <f>Раздел2!#REF!</f>
        <v>#REF!</v>
      </c>
      <c r="AC91" s="39">
        <f>Раздел2!F91</f>
        <v>0</v>
      </c>
    </row>
    <row r="92" spans="1:29" ht="15.95" customHeight="1" x14ac:dyDescent="0.15">
      <c r="A92" s="340"/>
      <c r="B92" s="151" t="s">
        <v>146</v>
      </c>
      <c r="C92" s="73" t="s">
        <v>606</v>
      </c>
      <c r="D92" s="197">
        <f t="shared" si="49"/>
        <v>0</v>
      </c>
      <c r="E92" s="197">
        <f t="shared" si="50"/>
        <v>0</v>
      </c>
      <c r="F92" s="196">
        <v>0</v>
      </c>
      <c r="G92" s="196">
        <v>0</v>
      </c>
      <c r="H92" s="196">
        <v>0</v>
      </c>
      <c r="I92" s="197">
        <f t="shared" si="51"/>
        <v>0</v>
      </c>
      <c r="J92" s="196">
        <v>0</v>
      </c>
      <c r="K92" s="196">
        <v>0</v>
      </c>
      <c r="L92" s="196">
        <v>0</v>
      </c>
      <c r="M92" s="197">
        <f t="shared" si="52"/>
        <v>0</v>
      </c>
      <c r="N92" s="197">
        <f t="shared" si="53"/>
        <v>0</v>
      </c>
      <c r="O92" s="196">
        <v>0</v>
      </c>
      <c r="P92" s="196">
        <v>0</v>
      </c>
      <c r="Q92" s="196">
        <v>0</v>
      </c>
      <c r="R92" s="197">
        <f t="shared" si="54"/>
        <v>0</v>
      </c>
      <c r="S92" s="200">
        <v>0</v>
      </c>
      <c r="T92" s="204">
        <v>0</v>
      </c>
      <c r="U92" s="196">
        <v>0</v>
      </c>
      <c r="V92" s="197">
        <f t="shared" si="55"/>
        <v>0</v>
      </c>
      <c r="W92" s="196">
        <v>0</v>
      </c>
      <c r="X92" s="196">
        <v>0</v>
      </c>
      <c r="Y92" s="196">
        <v>0</v>
      </c>
      <c r="Z92" s="340"/>
      <c r="AB92" s="39" t="e">
        <f>Раздел2!#REF!</f>
        <v>#REF!</v>
      </c>
      <c r="AC92" s="39">
        <f>Раздел2!F92</f>
        <v>0</v>
      </c>
    </row>
    <row r="93" spans="1:29" ht="15.95" customHeight="1" x14ac:dyDescent="0.15">
      <c r="A93" s="340"/>
      <c r="B93" s="151" t="s">
        <v>401</v>
      </c>
      <c r="C93" s="73" t="s">
        <v>607</v>
      </c>
      <c r="D93" s="197">
        <f t="shared" si="49"/>
        <v>0</v>
      </c>
      <c r="E93" s="197">
        <f t="shared" si="50"/>
        <v>0</v>
      </c>
      <c r="F93" s="197">
        <f>SUM(F94:F100)</f>
        <v>0</v>
      </c>
      <c r="G93" s="197">
        <f t="shared" ref="G93:H93" si="66">SUM(G94:G100)</f>
        <v>0</v>
      </c>
      <c r="H93" s="197">
        <f t="shared" si="66"/>
        <v>0</v>
      </c>
      <c r="I93" s="197">
        <f t="shared" si="51"/>
        <v>0</v>
      </c>
      <c r="J93" s="197">
        <f>SUM(J94:J100)</f>
        <v>0</v>
      </c>
      <c r="K93" s="197">
        <f t="shared" ref="K93" si="67">SUM(K94:K100)</f>
        <v>0</v>
      </c>
      <c r="L93" s="197">
        <f t="shared" ref="L93" si="68">SUM(L94:L100)</f>
        <v>0</v>
      </c>
      <c r="M93" s="197">
        <f t="shared" si="52"/>
        <v>0</v>
      </c>
      <c r="N93" s="197">
        <f t="shared" si="53"/>
        <v>0</v>
      </c>
      <c r="O93" s="197">
        <f>SUM(O94:O100)</f>
        <v>0</v>
      </c>
      <c r="P93" s="197">
        <f t="shared" ref="P93" si="69">SUM(P94:P100)</f>
        <v>0</v>
      </c>
      <c r="Q93" s="197">
        <f t="shared" ref="Q93" si="70">SUM(Q94:Q100)</f>
        <v>0</v>
      </c>
      <c r="R93" s="197">
        <f t="shared" si="54"/>
        <v>0</v>
      </c>
      <c r="S93" s="197">
        <f>SUM(S94:S100)</f>
        <v>0</v>
      </c>
      <c r="T93" s="197">
        <f t="shared" ref="T93" si="71">SUM(T94:T100)</f>
        <v>0</v>
      </c>
      <c r="U93" s="197">
        <f t="shared" ref="U93" si="72">SUM(U94:U100)</f>
        <v>0</v>
      </c>
      <c r="V93" s="197">
        <f t="shared" si="55"/>
        <v>0</v>
      </c>
      <c r="W93" s="197">
        <f>SUM(W94:W100)</f>
        <v>0</v>
      </c>
      <c r="X93" s="197">
        <f t="shared" ref="X93" si="73">SUM(X94:X100)</f>
        <v>0</v>
      </c>
      <c r="Y93" s="197">
        <f t="shared" ref="Y93" si="74">SUM(Y94:Y100)</f>
        <v>0</v>
      </c>
      <c r="Z93" s="340"/>
      <c r="AB93" s="39" t="e">
        <f>Раздел2!#REF!</f>
        <v>#REF!</v>
      </c>
      <c r="AC93" s="39">
        <f>Раздел2!F93</f>
        <v>0</v>
      </c>
    </row>
    <row r="94" spans="1:29" ht="20.25" customHeight="1" x14ac:dyDescent="0.15">
      <c r="A94" s="340"/>
      <c r="B94" s="152" t="s">
        <v>431</v>
      </c>
      <c r="C94" s="73" t="s">
        <v>608</v>
      </c>
      <c r="D94" s="197">
        <f t="shared" si="49"/>
        <v>0</v>
      </c>
      <c r="E94" s="197">
        <f t="shared" si="50"/>
        <v>0</v>
      </c>
      <c r="F94" s="196">
        <v>0</v>
      </c>
      <c r="G94" s="196">
        <v>0</v>
      </c>
      <c r="H94" s="196">
        <v>0</v>
      </c>
      <c r="I94" s="197">
        <f t="shared" si="51"/>
        <v>0</v>
      </c>
      <c r="J94" s="196">
        <v>0</v>
      </c>
      <c r="K94" s="196">
        <v>0</v>
      </c>
      <c r="L94" s="196">
        <v>0</v>
      </c>
      <c r="M94" s="197">
        <f t="shared" si="52"/>
        <v>0</v>
      </c>
      <c r="N94" s="197">
        <f t="shared" si="53"/>
        <v>0</v>
      </c>
      <c r="O94" s="196">
        <v>0</v>
      </c>
      <c r="P94" s="196">
        <v>0</v>
      </c>
      <c r="Q94" s="196">
        <v>0</v>
      </c>
      <c r="R94" s="197">
        <f t="shared" si="54"/>
        <v>0</v>
      </c>
      <c r="S94" s="200">
        <v>0</v>
      </c>
      <c r="T94" s="204">
        <v>0</v>
      </c>
      <c r="U94" s="196">
        <v>0</v>
      </c>
      <c r="V94" s="197">
        <f t="shared" si="55"/>
        <v>0</v>
      </c>
      <c r="W94" s="196">
        <v>0</v>
      </c>
      <c r="X94" s="196">
        <v>0</v>
      </c>
      <c r="Y94" s="196">
        <v>0</v>
      </c>
      <c r="Z94" s="340"/>
      <c r="AB94" s="39" t="e">
        <f>Раздел2!#REF!</f>
        <v>#REF!</v>
      </c>
      <c r="AC94" s="39">
        <f>Раздел2!F94</f>
        <v>0</v>
      </c>
    </row>
    <row r="95" spans="1:29" ht="20.25" customHeight="1" x14ac:dyDescent="0.15">
      <c r="A95" s="340"/>
      <c r="B95" s="152" t="s">
        <v>345</v>
      </c>
      <c r="C95" s="73" t="s">
        <v>609</v>
      </c>
      <c r="D95" s="197">
        <f t="shared" si="49"/>
        <v>0</v>
      </c>
      <c r="E95" s="197">
        <f t="shared" si="50"/>
        <v>0</v>
      </c>
      <c r="F95" s="196">
        <v>0</v>
      </c>
      <c r="G95" s="196">
        <v>0</v>
      </c>
      <c r="H95" s="196">
        <v>0</v>
      </c>
      <c r="I95" s="197">
        <f t="shared" si="51"/>
        <v>0</v>
      </c>
      <c r="J95" s="196">
        <v>0</v>
      </c>
      <c r="K95" s="196">
        <v>0</v>
      </c>
      <c r="L95" s="196">
        <v>0</v>
      </c>
      <c r="M95" s="197">
        <f t="shared" si="52"/>
        <v>0</v>
      </c>
      <c r="N95" s="197">
        <f t="shared" si="53"/>
        <v>0</v>
      </c>
      <c r="O95" s="196">
        <v>0</v>
      </c>
      <c r="P95" s="196">
        <v>0</v>
      </c>
      <c r="Q95" s="196">
        <v>0</v>
      </c>
      <c r="R95" s="197">
        <f t="shared" si="54"/>
        <v>0</v>
      </c>
      <c r="S95" s="200">
        <v>0</v>
      </c>
      <c r="T95" s="204">
        <v>0</v>
      </c>
      <c r="U95" s="196">
        <v>0</v>
      </c>
      <c r="V95" s="197">
        <f t="shared" si="55"/>
        <v>0</v>
      </c>
      <c r="W95" s="196">
        <v>0</v>
      </c>
      <c r="X95" s="196">
        <v>0</v>
      </c>
      <c r="Y95" s="196">
        <v>0</v>
      </c>
      <c r="Z95" s="340"/>
      <c r="AB95" s="39" t="e">
        <f>Раздел2!#REF!</f>
        <v>#REF!</v>
      </c>
      <c r="AC95" s="39">
        <f>Раздел2!F95</f>
        <v>0</v>
      </c>
    </row>
    <row r="96" spans="1:29" ht="20.25" customHeight="1" x14ac:dyDescent="0.15">
      <c r="A96" s="340"/>
      <c r="B96" s="152" t="s">
        <v>346</v>
      </c>
      <c r="C96" s="73" t="s">
        <v>610</v>
      </c>
      <c r="D96" s="197">
        <f t="shared" si="49"/>
        <v>0</v>
      </c>
      <c r="E96" s="197">
        <f t="shared" si="50"/>
        <v>0</v>
      </c>
      <c r="F96" s="196">
        <v>0</v>
      </c>
      <c r="G96" s="196">
        <v>0</v>
      </c>
      <c r="H96" s="196">
        <v>0</v>
      </c>
      <c r="I96" s="197">
        <f t="shared" si="51"/>
        <v>0</v>
      </c>
      <c r="J96" s="196">
        <v>0</v>
      </c>
      <c r="K96" s="196">
        <v>0</v>
      </c>
      <c r="L96" s="196">
        <v>0</v>
      </c>
      <c r="M96" s="197">
        <f t="shared" si="52"/>
        <v>0</v>
      </c>
      <c r="N96" s="197">
        <f t="shared" si="53"/>
        <v>0</v>
      </c>
      <c r="O96" s="196">
        <v>0</v>
      </c>
      <c r="P96" s="196">
        <v>0</v>
      </c>
      <c r="Q96" s="196">
        <v>0</v>
      </c>
      <c r="R96" s="197">
        <f t="shared" si="54"/>
        <v>0</v>
      </c>
      <c r="S96" s="200">
        <v>0</v>
      </c>
      <c r="T96" s="204">
        <v>0</v>
      </c>
      <c r="U96" s="196">
        <v>0</v>
      </c>
      <c r="V96" s="197">
        <f t="shared" si="55"/>
        <v>0</v>
      </c>
      <c r="W96" s="196">
        <v>0</v>
      </c>
      <c r="X96" s="196">
        <v>0</v>
      </c>
      <c r="Y96" s="196">
        <v>0</v>
      </c>
      <c r="Z96" s="340"/>
      <c r="AB96" s="39" t="e">
        <f>Раздел2!#REF!</f>
        <v>#REF!</v>
      </c>
      <c r="AC96" s="39">
        <f>Раздел2!F96</f>
        <v>0</v>
      </c>
    </row>
    <row r="97" spans="1:29" ht="15.75" customHeight="1" x14ac:dyDescent="0.15">
      <c r="A97" s="340"/>
      <c r="B97" s="152" t="s">
        <v>322</v>
      </c>
      <c r="C97" s="73" t="s">
        <v>611</v>
      </c>
      <c r="D97" s="197">
        <f t="shared" si="49"/>
        <v>0</v>
      </c>
      <c r="E97" s="197">
        <f t="shared" si="50"/>
        <v>0</v>
      </c>
      <c r="F97" s="196">
        <v>0</v>
      </c>
      <c r="G97" s="196">
        <v>0</v>
      </c>
      <c r="H97" s="196">
        <v>0</v>
      </c>
      <c r="I97" s="197">
        <f t="shared" si="51"/>
        <v>0</v>
      </c>
      <c r="J97" s="196">
        <v>0</v>
      </c>
      <c r="K97" s="196">
        <v>0</v>
      </c>
      <c r="L97" s="196">
        <v>0</v>
      </c>
      <c r="M97" s="197">
        <f t="shared" si="52"/>
        <v>0</v>
      </c>
      <c r="N97" s="197">
        <f t="shared" si="53"/>
        <v>0</v>
      </c>
      <c r="O97" s="196">
        <v>0</v>
      </c>
      <c r="P97" s="196">
        <v>0</v>
      </c>
      <c r="Q97" s="196">
        <v>0</v>
      </c>
      <c r="R97" s="197">
        <f t="shared" si="54"/>
        <v>0</v>
      </c>
      <c r="S97" s="200">
        <v>0</v>
      </c>
      <c r="T97" s="204">
        <v>0</v>
      </c>
      <c r="U97" s="196">
        <v>0</v>
      </c>
      <c r="V97" s="197">
        <f t="shared" si="55"/>
        <v>0</v>
      </c>
      <c r="W97" s="196">
        <v>0</v>
      </c>
      <c r="X97" s="196">
        <v>0</v>
      </c>
      <c r="Y97" s="196">
        <v>0</v>
      </c>
      <c r="Z97" s="340"/>
      <c r="AB97" s="39" t="e">
        <f>Раздел2!#REF!</f>
        <v>#REF!</v>
      </c>
      <c r="AC97" s="39">
        <f>Раздел2!F97</f>
        <v>0</v>
      </c>
    </row>
    <row r="98" spans="1:29" ht="15.75" customHeight="1" x14ac:dyDescent="0.15">
      <c r="A98" s="340"/>
      <c r="B98" s="152" t="s">
        <v>338</v>
      </c>
      <c r="C98" s="73" t="s">
        <v>612</v>
      </c>
      <c r="D98" s="197">
        <f t="shared" si="49"/>
        <v>0</v>
      </c>
      <c r="E98" s="197">
        <f t="shared" si="50"/>
        <v>0</v>
      </c>
      <c r="F98" s="196">
        <v>0</v>
      </c>
      <c r="G98" s="196">
        <v>0</v>
      </c>
      <c r="H98" s="196">
        <v>0</v>
      </c>
      <c r="I98" s="197">
        <f t="shared" si="51"/>
        <v>0</v>
      </c>
      <c r="J98" s="196">
        <v>0</v>
      </c>
      <c r="K98" s="196">
        <v>0</v>
      </c>
      <c r="L98" s="196">
        <v>0</v>
      </c>
      <c r="M98" s="197">
        <f t="shared" si="52"/>
        <v>0</v>
      </c>
      <c r="N98" s="197">
        <f t="shared" si="53"/>
        <v>0</v>
      </c>
      <c r="O98" s="196">
        <v>0</v>
      </c>
      <c r="P98" s="196">
        <v>0</v>
      </c>
      <c r="Q98" s="196">
        <v>0</v>
      </c>
      <c r="R98" s="197">
        <f t="shared" si="54"/>
        <v>0</v>
      </c>
      <c r="S98" s="200">
        <v>0</v>
      </c>
      <c r="T98" s="204">
        <v>0</v>
      </c>
      <c r="U98" s="196">
        <v>0</v>
      </c>
      <c r="V98" s="197">
        <f t="shared" si="55"/>
        <v>0</v>
      </c>
      <c r="W98" s="196">
        <v>0</v>
      </c>
      <c r="X98" s="196">
        <v>0</v>
      </c>
      <c r="Y98" s="196">
        <v>0</v>
      </c>
      <c r="Z98" s="340"/>
      <c r="AB98" s="39" t="e">
        <f>Раздел2!#REF!</f>
        <v>#REF!</v>
      </c>
      <c r="AC98" s="39">
        <f>Раздел2!F98</f>
        <v>0</v>
      </c>
    </row>
    <row r="99" spans="1:29" ht="15.75" customHeight="1" x14ac:dyDescent="0.15">
      <c r="A99" s="340"/>
      <c r="B99" s="152" t="s">
        <v>321</v>
      </c>
      <c r="C99" s="73" t="s">
        <v>613</v>
      </c>
      <c r="D99" s="197">
        <f t="shared" si="49"/>
        <v>0</v>
      </c>
      <c r="E99" s="197">
        <f t="shared" si="50"/>
        <v>0</v>
      </c>
      <c r="F99" s="196">
        <v>0</v>
      </c>
      <c r="G99" s="196">
        <v>0</v>
      </c>
      <c r="H99" s="196">
        <v>0</v>
      </c>
      <c r="I99" s="197">
        <f t="shared" si="51"/>
        <v>0</v>
      </c>
      <c r="J99" s="196">
        <v>0</v>
      </c>
      <c r="K99" s="196">
        <v>0</v>
      </c>
      <c r="L99" s="196">
        <v>0</v>
      </c>
      <c r="M99" s="197">
        <f t="shared" si="52"/>
        <v>0</v>
      </c>
      <c r="N99" s="197">
        <f t="shared" si="53"/>
        <v>0</v>
      </c>
      <c r="O99" s="196">
        <v>0</v>
      </c>
      <c r="P99" s="196">
        <v>0</v>
      </c>
      <c r="Q99" s="196">
        <v>0</v>
      </c>
      <c r="R99" s="197">
        <f t="shared" si="54"/>
        <v>0</v>
      </c>
      <c r="S99" s="200">
        <v>0</v>
      </c>
      <c r="T99" s="204">
        <v>0</v>
      </c>
      <c r="U99" s="196">
        <v>0</v>
      </c>
      <c r="V99" s="197">
        <f t="shared" si="55"/>
        <v>0</v>
      </c>
      <c r="W99" s="196">
        <v>0</v>
      </c>
      <c r="X99" s="196">
        <v>0</v>
      </c>
      <c r="Y99" s="196">
        <v>0</v>
      </c>
      <c r="Z99" s="340"/>
      <c r="AB99" s="39" t="e">
        <f>Раздел2!#REF!</f>
        <v>#REF!</v>
      </c>
      <c r="AC99" s="39">
        <f>Раздел2!F99</f>
        <v>0</v>
      </c>
    </row>
    <row r="100" spans="1:29" ht="15.75" customHeight="1" x14ac:dyDescent="0.15">
      <c r="A100" s="340"/>
      <c r="B100" s="152" t="s">
        <v>320</v>
      </c>
      <c r="C100" s="73" t="s">
        <v>614</v>
      </c>
      <c r="D100" s="197">
        <f t="shared" si="49"/>
        <v>0</v>
      </c>
      <c r="E100" s="197">
        <f t="shared" si="50"/>
        <v>0</v>
      </c>
      <c r="F100" s="196">
        <v>0</v>
      </c>
      <c r="G100" s="196">
        <v>0</v>
      </c>
      <c r="H100" s="196">
        <v>0</v>
      </c>
      <c r="I100" s="197">
        <f t="shared" si="51"/>
        <v>0</v>
      </c>
      <c r="J100" s="196">
        <v>0</v>
      </c>
      <c r="K100" s="196">
        <v>0</v>
      </c>
      <c r="L100" s="196">
        <v>0</v>
      </c>
      <c r="M100" s="197">
        <f t="shared" si="52"/>
        <v>0</v>
      </c>
      <c r="N100" s="197">
        <f t="shared" si="53"/>
        <v>0</v>
      </c>
      <c r="O100" s="196">
        <v>0</v>
      </c>
      <c r="P100" s="196">
        <v>0</v>
      </c>
      <c r="Q100" s="196">
        <v>0</v>
      </c>
      <c r="R100" s="197">
        <f t="shared" si="54"/>
        <v>0</v>
      </c>
      <c r="S100" s="200">
        <v>0</v>
      </c>
      <c r="T100" s="204">
        <v>0</v>
      </c>
      <c r="U100" s="196">
        <v>0</v>
      </c>
      <c r="V100" s="197">
        <f t="shared" si="55"/>
        <v>0</v>
      </c>
      <c r="W100" s="196">
        <v>0</v>
      </c>
      <c r="X100" s="196">
        <v>0</v>
      </c>
      <c r="Y100" s="196">
        <v>0</v>
      </c>
      <c r="Z100" s="340"/>
      <c r="AB100" s="39" t="e">
        <f>Раздел2!#REF!</f>
        <v>#REF!</v>
      </c>
      <c r="AC100" s="39">
        <f>Раздел2!F100</f>
        <v>0</v>
      </c>
    </row>
    <row r="101" spans="1:29" ht="15.75" customHeight="1" x14ac:dyDescent="0.15">
      <c r="A101" s="340"/>
      <c r="B101" s="151" t="s">
        <v>42</v>
      </c>
      <c r="C101" s="73" t="s">
        <v>615</v>
      </c>
      <c r="D101" s="197">
        <f t="shared" si="49"/>
        <v>0</v>
      </c>
      <c r="E101" s="197">
        <f t="shared" si="50"/>
        <v>0</v>
      </c>
      <c r="F101" s="196">
        <v>0</v>
      </c>
      <c r="G101" s="196">
        <v>0</v>
      </c>
      <c r="H101" s="196">
        <v>0</v>
      </c>
      <c r="I101" s="197">
        <f t="shared" si="51"/>
        <v>0</v>
      </c>
      <c r="J101" s="196">
        <v>0</v>
      </c>
      <c r="K101" s="196">
        <v>0</v>
      </c>
      <c r="L101" s="196">
        <v>0</v>
      </c>
      <c r="M101" s="197">
        <f t="shared" si="52"/>
        <v>0</v>
      </c>
      <c r="N101" s="197">
        <f t="shared" si="53"/>
        <v>0</v>
      </c>
      <c r="O101" s="196">
        <v>0</v>
      </c>
      <c r="P101" s="196">
        <v>0</v>
      </c>
      <c r="Q101" s="196">
        <v>0</v>
      </c>
      <c r="R101" s="197">
        <f t="shared" si="54"/>
        <v>0</v>
      </c>
      <c r="S101" s="200">
        <v>0</v>
      </c>
      <c r="T101" s="204">
        <v>0</v>
      </c>
      <c r="U101" s="196">
        <v>0</v>
      </c>
      <c r="V101" s="197">
        <f t="shared" si="55"/>
        <v>0</v>
      </c>
      <c r="W101" s="196">
        <v>0</v>
      </c>
      <c r="X101" s="196">
        <v>0</v>
      </c>
      <c r="Y101" s="196">
        <v>0</v>
      </c>
      <c r="Z101" s="340"/>
      <c r="AB101" s="39" t="e">
        <f>Раздел2!#REF!</f>
        <v>#REF!</v>
      </c>
      <c r="AC101" s="39">
        <f>Раздел2!F101</f>
        <v>0</v>
      </c>
    </row>
    <row r="102" spans="1:29" ht="15.75" customHeight="1" x14ac:dyDescent="0.15">
      <c r="A102" s="340"/>
      <c r="B102" s="151" t="s">
        <v>43</v>
      </c>
      <c r="C102" s="73" t="s">
        <v>616</v>
      </c>
      <c r="D102" s="197">
        <f t="shared" si="49"/>
        <v>0</v>
      </c>
      <c r="E102" s="197">
        <f t="shared" si="50"/>
        <v>0</v>
      </c>
      <c r="F102" s="196">
        <v>0</v>
      </c>
      <c r="G102" s="196">
        <v>0</v>
      </c>
      <c r="H102" s="196">
        <v>0</v>
      </c>
      <c r="I102" s="197">
        <f t="shared" si="51"/>
        <v>0</v>
      </c>
      <c r="J102" s="196">
        <v>0</v>
      </c>
      <c r="K102" s="196">
        <v>0</v>
      </c>
      <c r="L102" s="196">
        <v>0</v>
      </c>
      <c r="M102" s="197">
        <f t="shared" si="52"/>
        <v>0</v>
      </c>
      <c r="N102" s="197">
        <f t="shared" si="53"/>
        <v>0</v>
      </c>
      <c r="O102" s="196">
        <v>0</v>
      </c>
      <c r="P102" s="196">
        <v>0</v>
      </c>
      <c r="Q102" s="196">
        <v>0</v>
      </c>
      <c r="R102" s="197">
        <f t="shared" si="54"/>
        <v>0</v>
      </c>
      <c r="S102" s="200">
        <v>0</v>
      </c>
      <c r="T102" s="204">
        <v>0</v>
      </c>
      <c r="U102" s="196">
        <v>0</v>
      </c>
      <c r="V102" s="197">
        <f t="shared" si="55"/>
        <v>0</v>
      </c>
      <c r="W102" s="196">
        <v>0</v>
      </c>
      <c r="X102" s="196">
        <v>0</v>
      </c>
      <c r="Y102" s="196">
        <v>0</v>
      </c>
      <c r="Z102" s="340"/>
      <c r="AB102" s="39" t="e">
        <f>Раздел2!#REF!</f>
        <v>#REF!</v>
      </c>
      <c r="AC102" s="39">
        <f>Раздел2!F102</f>
        <v>0</v>
      </c>
    </row>
    <row r="103" spans="1:29" ht="15.75" customHeight="1" x14ac:dyDescent="0.15">
      <c r="A103" s="340"/>
      <c r="B103" s="151" t="s">
        <v>274</v>
      </c>
      <c r="C103" s="73" t="s">
        <v>617</v>
      </c>
      <c r="D103" s="197">
        <f t="shared" si="49"/>
        <v>0</v>
      </c>
      <c r="E103" s="197">
        <f t="shared" si="50"/>
        <v>0</v>
      </c>
      <c r="F103" s="196">
        <v>0</v>
      </c>
      <c r="G103" s="196">
        <v>0</v>
      </c>
      <c r="H103" s="196">
        <v>0</v>
      </c>
      <c r="I103" s="197">
        <f t="shared" si="51"/>
        <v>0</v>
      </c>
      <c r="J103" s="196">
        <v>0</v>
      </c>
      <c r="K103" s="196">
        <v>0</v>
      </c>
      <c r="L103" s="196">
        <v>0</v>
      </c>
      <c r="M103" s="197">
        <f t="shared" si="52"/>
        <v>0</v>
      </c>
      <c r="N103" s="197">
        <f t="shared" si="53"/>
        <v>0</v>
      </c>
      <c r="O103" s="196">
        <v>0</v>
      </c>
      <c r="P103" s="196">
        <v>0</v>
      </c>
      <c r="Q103" s="196">
        <v>0</v>
      </c>
      <c r="R103" s="197">
        <f t="shared" si="54"/>
        <v>0</v>
      </c>
      <c r="S103" s="200">
        <v>0</v>
      </c>
      <c r="T103" s="204">
        <v>0</v>
      </c>
      <c r="U103" s="196">
        <v>0</v>
      </c>
      <c r="V103" s="197">
        <f t="shared" si="55"/>
        <v>0</v>
      </c>
      <c r="W103" s="196">
        <v>0</v>
      </c>
      <c r="X103" s="196">
        <v>0</v>
      </c>
      <c r="Y103" s="196">
        <v>0</v>
      </c>
      <c r="Z103" s="340"/>
      <c r="AB103" s="39" t="e">
        <f>Раздел2!#REF!</f>
        <v>#REF!</v>
      </c>
      <c r="AC103" s="39">
        <f>Раздел2!F103</f>
        <v>0</v>
      </c>
    </row>
    <row r="104" spans="1:29" ht="21" customHeight="1" x14ac:dyDescent="0.15">
      <c r="A104" s="340"/>
      <c r="B104" s="153" t="s">
        <v>500</v>
      </c>
      <c r="C104" s="73" t="s">
        <v>618</v>
      </c>
      <c r="D104" s="197">
        <f t="shared" si="49"/>
        <v>0</v>
      </c>
      <c r="E104" s="197">
        <f t="shared" si="50"/>
        <v>0</v>
      </c>
      <c r="F104" s="196">
        <v>0</v>
      </c>
      <c r="G104" s="196">
        <v>0</v>
      </c>
      <c r="H104" s="196">
        <v>0</v>
      </c>
      <c r="I104" s="197">
        <f t="shared" si="51"/>
        <v>0</v>
      </c>
      <c r="J104" s="196">
        <v>0</v>
      </c>
      <c r="K104" s="196">
        <v>0</v>
      </c>
      <c r="L104" s="196">
        <v>0</v>
      </c>
      <c r="M104" s="197">
        <f t="shared" si="52"/>
        <v>0</v>
      </c>
      <c r="N104" s="197">
        <f t="shared" si="53"/>
        <v>0</v>
      </c>
      <c r="O104" s="196">
        <v>0</v>
      </c>
      <c r="P104" s="196">
        <v>0</v>
      </c>
      <c r="Q104" s="196">
        <v>0</v>
      </c>
      <c r="R104" s="197">
        <f t="shared" si="54"/>
        <v>0</v>
      </c>
      <c r="S104" s="200">
        <v>0</v>
      </c>
      <c r="T104" s="204">
        <v>0</v>
      </c>
      <c r="U104" s="196">
        <v>0</v>
      </c>
      <c r="V104" s="197">
        <f t="shared" si="55"/>
        <v>0</v>
      </c>
      <c r="W104" s="196">
        <v>0</v>
      </c>
      <c r="X104" s="196">
        <v>0</v>
      </c>
      <c r="Y104" s="196">
        <v>0</v>
      </c>
      <c r="Z104" s="340"/>
      <c r="AB104" s="39" t="e">
        <f>Раздел2!#REF!</f>
        <v>#REF!</v>
      </c>
      <c r="AC104" s="39">
        <f>Раздел2!F104</f>
        <v>0</v>
      </c>
    </row>
    <row r="105" spans="1:29" ht="21" customHeight="1" x14ac:dyDescent="0.15">
      <c r="A105" s="340"/>
      <c r="B105" s="151" t="s">
        <v>501</v>
      </c>
      <c r="C105" s="73" t="s">
        <v>619</v>
      </c>
      <c r="D105" s="197">
        <f t="shared" si="49"/>
        <v>0</v>
      </c>
      <c r="E105" s="197">
        <f t="shared" si="50"/>
        <v>0</v>
      </c>
      <c r="F105" s="196">
        <v>0</v>
      </c>
      <c r="G105" s="196">
        <v>0</v>
      </c>
      <c r="H105" s="196">
        <v>0</v>
      </c>
      <c r="I105" s="197">
        <f t="shared" si="51"/>
        <v>0</v>
      </c>
      <c r="J105" s="196">
        <v>0</v>
      </c>
      <c r="K105" s="196">
        <v>0</v>
      </c>
      <c r="L105" s="196">
        <v>0</v>
      </c>
      <c r="M105" s="197">
        <f t="shared" si="52"/>
        <v>0</v>
      </c>
      <c r="N105" s="197">
        <f t="shared" si="53"/>
        <v>0</v>
      </c>
      <c r="O105" s="196">
        <v>0</v>
      </c>
      <c r="P105" s="196">
        <v>0</v>
      </c>
      <c r="Q105" s="196">
        <v>0</v>
      </c>
      <c r="R105" s="197">
        <f t="shared" si="54"/>
        <v>0</v>
      </c>
      <c r="S105" s="200">
        <v>0</v>
      </c>
      <c r="T105" s="204">
        <v>0</v>
      </c>
      <c r="U105" s="196">
        <v>0</v>
      </c>
      <c r="V105" s="197">
        <f t="shared" si="55"/>
        <v>0</v>
      </c>
      <c r="W105" s="196">
        <v>0</v>
      </c>
      <c r="X105" s="196">
        <v>0</v>
      </c>
      <c r="Y105" s="196">
        <v>0</v>
      </c>
      <c r="Z105" s="340"/>
      <c r="AB105" s="39" t="e">
        <f>Раздел2!#REF!</f>
        <v>#REF!</v>
      </c>
      <c r="AC105" s="39">
        <f>Раздел2!F105</f>
        <v>0</v>
      </c>
    </row>
    <row r="106" spans="1:29" ht="21" customHeight="1" x14ac:dyDescent="0.15">
      <c r="A106" s="340"/>
      <c r="B106" s="151" t="s">
        <v>502</v>
      </c>
      <c r="C106" s="73" t="s">
        <v>620</v>
      </c>
      <c r="D106" s="197">
        <f t="shared" si="49"/>
        <v>0</v>
      </c>
      <c r="E106" s="197">
        <f t="shared" si="50"/>
        <v>0</v>
      </c>
      <c r="F106" s="196">
        <v>0</v>
      </c>
      <c r="G106" s="196">
        <v>0</v>
      </c>
      <c r="H106" s="196">
        <v>0</v>
      </c>
      <c r="I106" s="197">
        <f t="shared" si="51"/>
        <v>0</v>
      </c>
      <c r="J106" s="196">
        <v>0</v>
      </c>
      <c r="K106" s="196">
        <v>0</v>
      </c>
      <c r="L106" s="196">
        <v>0</v>
      </c>
      <c r="M106" s="197">
        <f t="shared" si="52"/>
        <v>0</v>
      </c>
      <c r="N106" s="197">
        <f t="shared" si="53"/>
        <v>0</v>
      </c>
      <c r="O106" s="196">
        <v>0</v>
      </c>
      <c r="P106" s="196">
        <v>0</v>
      </c>
      <c r="Q106" s="196">
        <v>0</v>
      </c>
      <c r="R106" s="197">
        <f t="shared" si="54"/>
        <v>0</v>
      </c>
      <c r="S106" s="196">
        <v>0</v>
      </c>
      <c r="T106" s="196">
        <v>0</v>
      </c>
      <c r="U106" s="196">
        <v>0</v>
      </c>
      <c r="V106" s="197">
        <f t="shared" si="55"/>
        <v>0</v>
      </c>
      <c r="W106" s="196">
        <v>0</v>
      </c>
      <c r="X106" s="196">
        <v>0</v>
      </c>
      <c r="Y106" s="196">
        <v>0</v>
      </c>
      <c r="Z106" s="340"/>
      <c r="AB106" s="39" t="e">
        <f>Раздел2!#REF!</f>
        <v>#REF!</v>
      </c>
      <c r="AC106" s="39">
        <f>Раздел2!F106</f>
        <v>0</v>
      </c>
    </row>
    <row r="107" spans="1:29" ht="15.75" customHeight="1" x14ac:dyDescent="0.15">
      <c r="A107" s="340"/>
      <c r="B107" s="151" t="s">
        <v>275</v>
      </c>
      <c r="C107" s="73" t="s">
        <v>621</v>
      </c>
      <c r="D107" s="197">
        <f t="shared" si="49"/>
        <v>0</v>
      </c>
      <c r="E107" s="197">
        <f t="shared" si="50"/>
        <v>0</v>
      </c>
      <c r="F107" s="196">
        <v>0</v>
      </c>
      <c r="G107" s="196">
        <v>0</v>
      </c>
      <c r="H107" s="196">
        <v>0</v>
      </c>
      <c r="I107" s="197">
        <f t="shared" si="51"/>
        <v>0</v>
      </c>
      <c r="J107" s="196">
        <v>0</v>
      </c>
      <c r="K107" s="196">
        <v>0</v>
      </c>
      <c r="L107" s="196">
        <v>0</v>
      </c>
      <c r="M107" s="197">
        <f t="shared" si="52"/>
        <v>0</v>
      </c>
      <c r="N107" s="197">
        <f t="shared" si="53"/>
        <v>0</v>
      </c>
      <c r="O107" s="196">
        <v>0</v>
      </c>
      <c r="P107" s="196">
        <v>0</v>
      </c>
      <c r="Q107" s="196">
        <v>0</v>
      </c>
      <c r="R107" s="197">
        <f t="shared" si="54"/>
        <v>0</v>
      </c>
      <c r="S107" s="200">
        <v>0</v>
      </c>
      <c r="T107" s="204">
        <v>0</v>
      </c>
      <c r="U107" s="196">
        <v>0</v>
      </c>
      <c r="V107" s="197">
        <f t="shared" si="55"/>
        <v>0</v>
      </c>
      <c r="W107" s="196">
        <v>0</v>
      </c>
      <c r="X107" s="196">
        <v>0</v>
      </c>
      <c r="Y107" s="196">
        <v>0</v>
      </c>
      <c r="Z107" s="340"/>
      <c r="AB107" s="39" t="e">
        <f>Раздел2!#REF!</f>
        <v>#REF!</v>
      </c>
      <c r="AC107" s="39">
        <f>Раздел2!F107</f>
        <v>0</v>
      </c>
    </row>
    <row r="108" spans="1:29" ht="15.75" customHeight="1" x14ac:dyDescent="0.15">
      <c r="A108" s="340"/>
      <c r="B108" s="151" t="s">
        <v>276</v>
      </c>
      <c r="C108" s="73" t="s">
        <v>622</v>
      </c>
      <c r="D108" s="197">
        <f t="shared" si="49"/>
        <v>0</v>
      </c>
      <c r="E108" s="197">
        <f t="shared" si="50"/>
        <v>0</v>
      </c>
      <c r="F108" s="196">
        <v>0</v>
      </c>
      <c r="G108" s="196">
        <v>0</v>
      </c>
      <c r="H108" s="196">
        <v>0</v>
      </c>
      <c r="I108" s="197">
        <f t="shared" si="51"/>
        <v>0</v>
      </c>
      <c r="J108" s="196">
        <v>0</v>
      </c>
      <c r="K108" s="196">
        <v>0</v>
      </c>
      <c r="L108" s="196">
        <v>0</v>
      </c>
      <c r="M108" s="197">
        <f t="shared" si="52"/>
        <v>0</v>
      </c>
      <c r="N108" s="197">
        <f t="shared" si="53"/>
        <v>0</v>
      </c>
      <c r="O108" s="196">
        <v>0</v>
      </c>
      <c r="P108" s="196">
        <v>0</v>
      </c>
      <c r="Q108" s="196">
        <v>0</v>
      </c>
      <c r="R108" s="197">
        <f t="shared" si="54"/>
        <v>0</v>
      </c>
      <c r="S108" s="200">
        <v>0</v>
      </c>
      <c r="T108" s="204">
        <v>0</v>
      </c>
      <c r="U108" s="196">
        <v>0</v>
      </c>
      <c r="V108" s="197">
        <f t="shared" si="55"/>
        <v>0</v>
      </c>
      <c r="W108" s="196">
        <v>0</v>
      </c>
      <c r="X108" s="196">
        <v>0</v>
      </c>
      <c r="Y108" s="196">
        <v>0</v>
      </c>
      <c r="Z108" s="340"/>
      <c r="AB108" s="39" t="e">
        <f>Раздел2!#REF!</f>
        <v>#REF!</v>
      </c>
      <c r="AC108" s="39">
        <f>Раздел2!F108</f>
        <v>0</v>
      </c>
    </row>
    <row r="109" spans="1:29" ht="15.75" customHeight="1" x14ac:dyDescent="0.15">
      <c r="A109" s="340"/>
      <c r="B109" s="151" t="s">
        <v>44</v>
      </c>
      <c r="C109" s="73" t="s">
        <v>623</v>
      </c>
      <c r="D109" s="197">
        <f t="shared" si="49"/>
        <v>0</v>
      </c>
      <c r="E109" s="197">
        <f t="shared" si="50"/>
        <v>0</v>
      </c>
      <c r="F109" s="196">
        <v>0</v>
      </c>
      <c r="G109" s="196">
        <v>0</v>
      </c>
      <c r="H109" s="196">
        <v>0</v>
      </c>
      <c r="I109" s="197">
        <f t="shared" si="51"/>
        <v>0</v>
      </c>
      <c r="J109" s="196">
        <v>0</v>
      </c>
      <c r="K109" s="196">
        <v>0</v>
      </c>
      <c r="L109" s="196">
        <v>0</v>
      </c>
      <c r="M109" s="197">
        <f t="shared" si="52"/>
        <v>0</v>
      </c>
      <c r="N109" s="197">
        <f t="shared" si="53"/>
        <v>0</v>
      </c>
      <c r="O109" s="196">
        <v>0</v>
      </c>
      <c r="P109" s="196">
        <v>0</v>
      </c>
      <c r="Q109" s="196">
        <v>0</v>
      </c>
      <c r="R109" s="197">
        <f t="shared" si="54"/>
        <v>0</v>
      </c>
      <c r="S109" s="200">
        <v>0</v>
      </c>
      <c r="T109" s="204">
        <v>0</v>
      </c>
      <c r="U109" s="196">
        <v>0</v>
      </c>
      <c r="V109" s="197">
        <f t="shared" si="55"/>
        <v>0</v>
      </c>
      <c r="W109" s="196">
        <v>0</v>
      </c>
      <c r="X109" s="196">
        <v>0</v>
      </c>
      <c r="Y109" s="196">
        <v>0</v>
      </c>
      <c r="Z109" s="340"/>
      <c r="AB109" s="39" t="e">
        <f>Раздел2!#REF!</f>
        <v>#REF!</v>
      </c>
      <c r="AC109" s="39">
        <f>Раздел2!F109</f>
        <v>0</v>
      </c>
    </row>
    <row r="110" spans="1:29" ht="15.75" customHeight="1" x14ac:dyDescent="0.15">
      <c r="A110" s="340"/>
      <c r="B110" s="151" t="s">
        <v>277</v>
      </c>
      <c r="C110" s="73" t="s">
        <v>624</v>
      </c>
      <c r="D110" s="197">
        <f t="shared" si="49"/>
        <v>0</v>
      </c>
      <c r="E110" s="197">
        <f t="shared" si="50"/>
        <v>0</v>
      </c>
      <c r="F110" s="196">
        <v>0</v>
      </c>
      <c r="G110" s="196">
        <v>0</v>
      </c>
      <c r="H110" s="196">
        <v>0</v>
      </c>
      <c r="I110" s="197">
        <f t="shared" si="51"/>
        <v>0</v>
      </c>
      <c r="J110" s="196">
        <v>0</v>
      </c>
      <c r="K110" s="196">
        <v>0</v>
      </c>
      <c r="L110" s="196">
        <v>0</v>
      </c>
      <c r="M110" s="197">
        <f t="shared" si="52"/>
        <v>0</v>
      </c>
      <c r="N110" s="197">
        <f t="shared" si="53"/>
        <v>0</v>
      </c>
      <c r="O110" s="196">
        <v>0</v>
      </c>
      <c r="P110" s="196">
        <v>0</v>
      </c>
      <c r="Q110" s="196">
        <v>0</v>
      </c>
      <c r="R110" s="197">
        <f t="shared" si="54"/>
        <v>0</v>
      </c>
      <c r="S110" s="200">
        <v>0</v>
      </c>
      <c r="T110" s="204">
        <v>0</v>
      </c>
      <c r="U110" s="196">
        <v>0</v>
      </c>
      <c r="V110" s="197">
        <f t="shared" si="55"/>
        <v>0</v>
      </c>
      <c r="W110" s="196">
        <v>0</v>
      </c>
      <c r="X110" s="196">
        <v>0</v>
      </c>
      <c r="Y110" s="196">
        <v>0</v>
      </c>
      <c r="Z110" s="340"/>
      <c r="AB110" s="39" t="e">
        <f>Раздел2!#REF!</f>
        <v>#REF!</v>
      </c>
      <c r="AC110" s="39">
        <f>Раздел2!F110</f>
        <v>0</v>
      </c>
    </row>
    <row r="111" spans="1:29" ht="15.75" customHeight="1" x14ac:dyDescent="0.15">
      <c r="A111" s="340"/>
      <c r="B111" s="151" t="s">
        <v>45</v>
      </c>
      <c r="C111" s="73" t="s">
        <v>625</v>
      </c>
      <c r="D111" s="197">
        <f t="shared" si="49"/>
        <v>0</v>
      </c>
      <c r="E111" s="197">
        <f t="shared" si="50"/>
        <v>0</v>
      </c>
      <c r="F111" s="196">
        <v>0</v>
      </c>
      <c r="G111" s="196">
        <v>0</v>
      </c>
      <c r="H111" s="196">
        <v>0</v>
      </c>
      <c r="I111" s="197">
        <f t="shared" si="51"/>
        <v>0</v>
      </c>
      <c r="J111" s="196">
        <v>0</v>
      </c>
      <c r="K111" s="196">
        <v>0</v>
      </c>
      <c r="L111" s="196">
        <v>0</v>
      </c>
      <c r="M111" s="197">
        <f t="shared" si="52"/>
        <v>0</v>
      </c>
      <c r="N111" s="197">
        <f t="shared" si="53"/>
        <v>0</v>
      </c>
      <c r="O111" s="196">
        <v>0</v>
      </c>
      <c r="P111" s="196">
        <v>0</v>
      </c>
      <c r="Q111" s="196">
        <v>0</v>
      </c>
      <c r="R111" s="197">
        <f t="shared" si="54"/>
        <v>0</v>
      </c>
      <c r="S111" s="200">
        <v>0</v>
      </c>
      <c r="T111" s="204">
        <v>0</v>
      </c>
      <c r="U111" s="196">
        <v>0</v>
      </c>
      <c r="V111" s="197">
        <f t="shared" si="55"/>
        <v>0</v>
      </c>
      <c r="W111" s="196">
        <v>0</v>
      </c>
      <c r="X111" s="196">
        <v>0</v>
      </c>
      <c r="Y111" s="196">
        <v>0</v>
      </c>
      <c r="Z111" s="340"/>
      <c r="AB111" s="39" t="e">
        <f>Раздел2!#REF!</f>
        <v>#REF!</v>
      </c>
      <c r="AC111" s="39">
        <f>Раздел2!F111</f>
        <v>0</v>
      </c>
    </row>
    <row r="112" spans="1:29" ht="15.75" customHeight="1" x14ac:dyDescent="0.15">
      <c r="A112" s="340"/>
      <c r="B112" s="151" t="s">
        <v>46</v>
      </c>
      <c r="C112" s="73" t="s">
        <v>626</v>
      </c>
      <c r="D112" s="197">
        <f t="shared" si="49"/>
        <v>0</v>
      </c>
      <c r="E112" s="197">
        <f t="shared" si="50"/>
        <v>0</v>
      </c>
      <c r="F112" s="196">
        <v>0</v>
      </c>
      <c r="G112" s="196">
        <v>0</v>
      </c>
      <c r="H112" s="196">
        <v>0</v>
      </c>
      <c r="I112" s="197">
        <f t="shared" si="51"/>
        <v>0</v>
      </c>
      <c r="J112" s="196">
        <v>0</v>
      </c>
      <c r="K112" s="196">
        <v>0</v>
      </c>
      <c r="L112" s="196">
        <v>0</v>
      </c>
      <c r="M112" s="197">
        <f t="shared" si="52"/>
        <v>0</v>
      </c>
      <c r="N112" s="197">
        <f t="shared" si="53"/>
        <v>0</v>
      </c>
      <c r="O112" s="196">
        <v>0</v>
      </c>
      <c r="P112" s="196">
        <v>0</v>
      </c>
      <c r="Q112" s="196">
        <v>0</v>
      </c>
      <c r="R112" s="197">
        <f t="shared" si="54"/>
        <v>0</v>
      </c>
      <c r="S112" s="200">
        <v>0</v>
      </c>
      <c r="T112" s="204">
        <v>0</v>
      </c>
      <c r="U112" s="196">
        <v>0</v>
      </c>
      <c r="V112" s="197">
        <f t="shared" si="55"/>
        <v>0</v>
      </c>
      <c r="W112" s="196">
        <v>0</v>
      </c>
      <c r="X112" s="196">
        <v>0</v>
      </c>
      <c r="Y112" s="196">
        <v>0</v>
      </c>
      <c r="Z112" s="340"/>
      <c r="AB112" s="39" t="e">
        <f>Раздел2!#REF!</f>
        <v>#REF!</v>
      </c>
      <c r="AC112" s="39">
        <f>Раздел2!F112</f>
        <v>0</v>
      </c>
    </row>
    <row r="113" spans="1:29" ht="15.75" customHeight="1" x14ac:dyDescent="0.15">
      <c r="A113" s="340"/>
      <c r="B113" s="151" t="s">
        <v>278</v>
      </c>
      <c r="C113" s="73" t="s">
        <v>627</v>
      </c>
      <c r="D113" s="197">
        <f t="shared" si="49"/>
        <v>0</v>
      </c>
      <c r="E113" s="197">
        <f t="shared" si="50"/>
        <v>0</v>
      </c>
      <c r="F113" s="196">
        <v>0</v>
      </c>
      <c r="G113" s="195">
        <v>0</v>
      </c>
      <c r="H113" s="195">
        <v>0</v>
      </c>
      <c r="I113" s="197">
        <f t="shared" si="51"/>
        <v>0</v>
      </c>
      <c r="J113" s="195">
        <v>0</v>
      </c>
      <c r="K113" s="195">
        <v>0</v>
      </c>
      <c r="L113" s="195">
        <v>0</v>
      </c>
      <c r="M113" s="197">
        <f t="shared" si="52"/>
        <v>0</v>
      </c>
      <c r="N113" s="197">
        <f t="shared" si="53"/>
        <v>0</v>
      </c>
      <c r="O113" s="195">
        <v>0</v>
      </c>
      <c r="P113" s="195">
        <v>0</v>
      </c>
      <c r="Q113" s="195">
        <v>0</v>
      </c>
      <c r="R113" s="197">
        <f t="shared" si="54"/>
        <v>0</v>
      </c>
      <c r="S113" s="195">
        <v>0</v>
      </c>
      <c r="T113" s="195">
        <v>0</v>
      </c>
      <c r="U113" s="196">
        <v>0</v>
      </c>
      <c r="V113" s="197">
        <f t="shared" si="55"/>
        <v>0</v>
      </c>
      <c r="W113" s="195">
        <v>0</v>
      </c>
      <c r="X113" s="195">
        <v>0</v>
      </c>
      <c r="Y113" s="195">
        <v>0</v>
      </c>
      <c r="Z113" s="340"/>
      <c r="AB113" s="39" t="e">
        <f>Раздел2!#REF!</f>
        <v>#REF!</v>
      </c>
      <c r="AC113" s="39">
        <f>Раздел2!F113</f>
        <v>0</v>
      </c>
    </row>
    <row r="114" spans="1:29" ht="15.75" customHeight="1" x14ac:dyDescent="0.15">
      <c r="A114" s="340"/>
      <c r="B114" s="151" t="s">
        <v>503</v>
      </c>
      <c r="C114" s="73" t="s">
        <v>628</v>
      </c>
      <c r="D114" s="197">
        <f t="shared" si="49"/>
        <v>0</v>
      </c>
      <c r="E114" s="197">
        <f t="shared" si="50"/>
        <v>0</v>
      </c>
      <c r="F114" s="196">
        <v>0</v>
      </c>
      <c r="G114" s="196">
        <v>0</v>
      </c>
      <c r="H114" s="196">
        <v>0</v>
      </c>
      <c r="I114" s="197">
        <f t="shared" si="51"/>
        <v>0</v>
      </c>
      <c r="J114" s="196">
        <v>0</v>
      </c>
      <c r="K114" s="196">
        <v>0</v>
      </c>
      <c r="L114" s="196">
        <v>0</v>
      </c>
      <c r="M114" s="197">
        <f t="shared" si="52"/>
        <v>0</v>
      </c>
      <c r="N114" s="197">
        <f t="shared" si="53"/>
        <v>0</v>
      </c>
      <c r="O114" s="196">
        <v>0</v>
      </c>
      <c r="P114" s="196">
        <v>0</v>
      </c>
      <c r="Q114" s="196">
        <v>0</v>
      </c>
      <c r="R114" s="197">
        <f t="shared" si="54"/>
        <v>0</v>
      </c>
      <c r="S114" s="200">
        <v>0</v>
      </c>
      <c r="T114" s="204">
        <v>0</v>
      </c>
      <c r="U114" s="196">
        <v>0</v>
      </c>
      <c r="V114" s="197">
        <f t="shared" si="55"/>
        <v>0</v>
      </c>
      <c r="W114" s="196">
        <v>0</v>
      </c>
      <c r="X114" s="196">
        <v>0</v>
      </c>
      <c r="Y114" s="196">
        <v>0</v>
      </c>
      <c r="Z114" s="340"/>
      <c r="AB114" s="39" t="e">
        <f>Раздел2!#REF!</f>
        <v>#REF!</v>
      </c>
      <c r="AC114" s="39">
        <f>Раздел2!F114</f>
        <v>0</v>
      </c>
    </row>
    <row r="115" spans="1:29" ht="15.75" customHeight="1" x14ac:dyDescent="0.15">
      <c r="A115" s="340"/>
      <c r="B115" s="151" t="s">
        <v>402</v>
      </c>
      <c r="C115" s="73" t="s">
        <v>629</v>
      </c>
      <c r="D115" s="197">
        <f t="shared" si="49"/>
        <v>0</v>
      </c>
      <c r="E115" s="197">
        <f t="shared" si="50"/>
        <v>0</v>
      </c>
      <c r="F115" s="197">
        <f t="shared" ref="F115:H115" si="75">SUM(F116:F117)</f>
        <v>0</v>
      </c>
      <c r="G115" s="197">
        <f t="shared" si="75"/>
        <v>0</v>
      </c>
      <c r="H115" s="197">
        <f t="shared" si="75"/>
        <v>0</v>
      </c>
      <c r="I115" s="197">
        <f t="shared" si="51"/>
        <v>0</v>
      </c>
      <c r="J115" s="197">
        <f t="shared" ref="J115:L115" si="76">SUM(J116:J117)</f>
        <v>0</v>
      </c>
      <c r="K115" s="197">
        <f t="shared" si="76"/>
        <v>0</v>
      </c>
      <c r="L115" s="197">
        <f t="shared" si="76"/>
        <v>0</v>
      </c>
      <c r="M115" s="197">
        <f t="shared" si="52"/>
        <v>0</v>
      </c>
      <c r="N115" s="197">
        <f t="shared" si="53"/>
        <v>0</v>
      </c>
      <c r="O115" s="197">
        <f t="shared" ref="O115:Q115" si="77">SUM(O116:O117)</f>
        <v>0</v>
      </c>
      <c r="P115" s="197">
        <f t="shared" si="77"/>
        <v>0</v>
      </c>
      <c r="Q115" s="197">
        <f t="shared" si="77"/>
        <v>0</v>
      </c>
      <c r="R115" s="197">
        <f t="shared" si="54"/>
        <v>0</v>
      </c>
      <c r="S115" s="197">
        <f t="shared" ref="S115:U115" si="78">SUM(S116:S117)</f>
        <v>0</v>
      </c>
      <c r="T115" s="197">
        <f t="shared" si="78"/>
        <v>0</v>
      </c>
      <c r="U115" s="197">
        <f t="shared" si="78"/>
        <v>0</v>
      </c>
      <c r="V115" s="197">
        <f t="shared" si="55"/>
        <v>0</v>
      </c>
      <c r="W115" s="197">
        <f t="shared" ref="W115:Y115" si="79">SUM(W116:W117)</f>
        <v>0</v>
      </c>
      <c r="X115" s="197">
        <f t="shared" si="79"/>
        <v>0</v>
      </c>
      <c r="Y115" s="197">
        <f t="shared" si="79"/>
        <v>0</v>
      </c>
      <c r="Z115" s="340"/>
      <c r="AB115" s="39" t="e">
        <f>Раздел2!#REF!</f>
        <v>#REF!</v>
      </c>
      <c r="AC115" s="39">
        <f>Раздел2!F115</f>
        <v>0</v>
      </c>
    </row>
    <row r="116" spans="1:29" ht="20.25" customHeight="1" x14ac:dyDescent="0.15">
      <c r="A116" s="340"/>
      <c r="B116" s="152" t="s">
        <v>432</v>
      </c>
      <c r="C116" s="73" t="s">
        <v>630</v>
      </c>
      <c r="D116" s="197">
        <f t="shared" si="49"/>
        <v>0</v>
      </c>
      <c r="E116" s="197">
        <f t="shared" si="50"/>
        <v>0</v>
      </c>
      <c r="F116" s="196">
        <v>0</v>
      </c>
      <c r="G116" s="196">
        <v>0</v>
      </c>
      <c r="H116" s="196">
        <v>0</v>
      </c>
      <c r="I116" s="197">
        <f t="shared" si="51"/>
        <v>0</v>
      </c>
      <c r="J116" s="196">
        <v>0</v>
      </c>
      <c r="K116" s="196">
        <v>0</v>
      </c>
      <c r="L116" s="196">
        <v>0</v>
      </c>
      <c r="M116" s="197">
        <f t="shared" si="52"/>
        <v>0</v>
      </c>
      <c r="N116" s="197">
        <f t="shared" si="53"/>
        <v>0</v>
      </c>
      <c r="O116" s="196">
        <v>0</v>
      </c>
      <c r="P116" s="196">
        <v>0</v>
      </c>
      <c r="Q116" s="196">
        <v>0</v>
      </c>
      <c r="R116" s="197">
        <f t="shared" si="54"/>
        <v>0</v>
      </c>
      <c r="S116" s="200">
        <v>0</v>
      </c>
      <c r="T116" s="204">
        <v>0</v>
      </c>
      <c r="U116" s="196">
        <v>0</v>
      </c>
      <c r="V116" s="197">
        <f t="shared" si="55"/>
        <v>0</v>
      </c>
      <c r="W116" s="196">
        <v>0</v>
      </c>
      <c r="X116" s="196">
        <v>0</v>
      </c>
      <c r="Y116" s="196">
        <v>0</v>
      </c>
      <c r="Z116" s="340"/>
      <c r="AB116" s="39" t="e">
        <f>Раздел2!#REF!</f>
        <v>#REF!</v>
      </c>
      <c r="AC116" s="39">
        <f>Раздел2!F116</f>
        <v>0</v>
      </c>
    </row>
    <row r="117" spans="1:29" ht="15.75" customHeight="1" x14ac:dyDescent="0.15">
      <c r="A117" s="340"/>
      <c r="B117" s="152" t="s">
        <v>323</v>
      </c>
      <c r="C117" s="73" t="s">
        <v>631</v>
      </c>
      <c r="D117" s="197">
        <f t="shared" si="49"/>
        <v>0</v>
      </c>
      <c r="E117" s="197">
        <f t="shared" si="50"/>
        <v>0</v>
      </c>
      <c r="F117" s="196">
        <v>0</v>
      </c>
      <c r="G117" s="196">
        <v>0</v>
      </c>
      <c r="H117" s="196">
        <v>0</v>
      </c>
      <c r="I117" s="197">
        <f t="shared" si="51"/>
        <v>0</v>
      </c>
      <c r="J117" s="196">
        <v>0</v>
      </c>
      <c r="K117" s="196">
        <v>0</v>
      </c>
      <c r="L117" s="196">
        <v>0</v>
      </c>
      <c r="M117" s="197">
        <f t="shared" si="52"/>
        <v>0</v>
      </c>
      <c r="N117" s="197">
        <f t="shared" si="53"/>
        <v>0</v>
      </c>
      <c r="O117" s="196">
        <v>0</v>
      </c>
      <c r="P117" s="196">
        <v>0</v>
      </c>
      <c r="Q117" s="196">
        <v>0</v>
      </c>
      <c r="R117" s="197">
        <f t="shared" si="54"/>
        <v>0</v>
      </c>
      <c r="S117" s="200">
        <v>0</v>
      </c>
      <c r="T117" s="204">
        <v>0</v>
      </c>
      <c r="U117" s="196">
        <v>0</v>
      </c>
      <c r="V117" s="197">
        <f t="shared" si="55"/>
        <v>0</v>
      </c>
      <c r="W117" s="196">
        <v>0</v>
      </c>
      <c r="X117" s="196">
        <v>0</v>
      </c>
      <c r="Y117" s="196">
        <v>0</v>
      </c>
      <c r="Z117" s="340"/>
      <c r="AB117" s="39" t="e">
        <f>Раздел2!#REF!</f>
        <v>#REF!</v>
      </c>
      <c r="AC117" s="39">
        <f>Раздел2!F117</f>
        <v>0</v>
      </c>
    </row>
    <row r="118" spans="1:29" ht="15.75" customHeight="1" x14ac:dyDescent="0.15">
      <c r="A118" s="340"/>
      <c r="B118" s="151" t="s">
        <v>279</v>
      </c>
      <c r="C118" s="73" t="s">
        <v>632</v>
      </c>
      <c r="D118" s="197">
        <f t="shared" si="49"/>
        <v>0</v>
      </c>
      <c r="E118" s="197">
        <f t="shared" si="50"/>
        <v>0</v>
      </c>
      <c r="F118" s="196">
        <v>0</v>
      </c>
      <c r="G118" s="196">
        <v>0</v>
      </c>
      <c r="H118" s="196">
        <v>0</v>
      </c>
      <c r="I118" s="197">
        <f t="shared" si="51"/>
        <v>0</v>
      </c>
      <c r="J118" s="196">
        <v>0</v>
      </c>
      <c r="K118" s="196">
        <v>0</v>
      </c>
      <c r="L118" s="196">
        <v>0</v>
      </c>
      <c r="M118" s="197">
        <f t="shared" si="52"/>
        <v>0</v>
      </c>
      <c r="N118" s="197">
        <f t="shared" si="53"/>
        <v>0</v>
      </c>
      <c r="O118" s="196">
        <v>0</v>
      </c>
      <c r="P118" s="196">
        <v>0</v>
      </c>
      <c r="Q118" s="196">
        <v>0</v>
      </c>
      <c r="R118" s="197">
        <f t="shared" si="54"/>
        <v>0</v>
      </c>
      <c r="S118" s="196">
        <v>0</v>
      </c>
      <c r="T118" s="196">
        <v>0</v>
      </c>
      <c r="U118" s="196">
        <v>0</v>
      </c>
      <c r="V118" s="197">
        <f t="shared" si="55"/>
        <v>0</v>
      </c>
      <c r="W118" s="196">
        <v>0</v>
      </c>
      <c r="X118" s="196">
        <v>0</v>
      </c>
      <c r="Y118" s="196">
        <v>0</v>
      </c>
      <c r="Z118" s="340"/>
      <c r="AB118" s="39" t="e">
        <f>Раздел2!#REF!</f>
        <v>#REF!</v>
      </c>
      <c r="AC118" s="39">
        <f>Раздел2!F118</f>
        <v>0</v>
      </c>
    </row>
    <row r="119" spans="1:29" ht="15.75" customHeight="1" x14ac:dyDescent="0.15">
      <c r="A119" s="340"/>
      <c r="B119" s="151" t="s">
        <v>47</v>
      </c>
      <c r="C119" s="73" t="s">
        <v>633</v>
      </c>
      <c r="D119" s="197">
        <f t="shared" si="49"/>
        <v>0</v>
      </c>
      <c r="E119" s="197">
        <f t="shared" si="50"/>
        <v>0</v>
      </c>
      <c r="F119" s="196">
        <v>0</v>
      </c>
      <c r="G119" s="196">
        <v>0</v>
      </c>
      <c r="H119" s="196">
        <v>0</v>
      </c>
      <c r="I119" s="197">
        <f t="shared" si="51"/>
        <v>0</v>
      </c>
      <c r="J119" s="196">
        <v>0</v>
      </c>
      <c r="K119" s="196">
        <v>0</v>
      </c>
      <c r="L119" s="196">
        <v>0</v>
      </c>
      <c r="M119" s="197">
        <f t="shared" si="52"/>
        <v>0</v>
      </c>
      <c r="N119" s="197">
        <f t="shared" si="53"/>
        <v>0</v>
      </c>
      <c r="O119" s="196">
        <v>0</v>
      </c>
      <c r="P119" s="196">
        <v>0</v>
      </c>
      <c r="Q119" s="196">
        <v>0</v>
      </c>
      <c r="R119" s="197">
        <f t="shared" si="54"/>
        <v>0</v>
      </c>
      <c r="S119" s="200">
        <v>0</v>
      </c>
      <c r="T119" s="204">
        <v>0</v>
      </c>
      <c r="U119" s="196">
        <v>0</v>
      </c>
      <c r="V119" s="197">
        <f t="shared" si="55"/>
        <v>0</v>
      </c>
      <c r="W119" s="196">
        <v>0</v>
      </c>
      <c r="X119" s="196">
        <v>0</v>
      </c>
      <c r="Y119" s="196">
        <v>0</v>
      </c>
      <c r="Z119" s="340"/>
      <c r="AB119" s="39" t="e">
        <f>Раздел2!#REF!</f>
        <v>#REF!</v>
      </c>
      <c r="AC119" s="39">
        <f>Раздел2!F119</f>
        <v>0</v>
      </c>
    </row>
    <row r="120" spans="1:29" ht="15.75" customHeight="1" x14ac:dyDescent="0.2">
      <c r="B120" s="151" t="s">
        <v>504</v>
      </c>
      <c r="C120" s="73" t="s">
        <v>634</v>
      </c>
      <c r="D120" s="197">
        <f t="shared" si="49"/>
        <v>0</v>
      </c>
      <c r="E120" s="197">
        <f t="shared" si="50"/>
        <v>0</v>
      </c>
      <c r="F120" s="196">
        <v>0</v>
      </c>
      <c r="G120" s="199">
        <v>0</v>
      </c>
      <c r="H120" s="199">
        <v>0</v>
      </c>
      <c r="I120" s="197">
        <f t="shared" si="51"/>
        <v>0</v>
      </c>
      <c r="J120" s="199">
        <v>0</v>
      </c>
      <c r="K120" s="199">
        <v>0</v>
      </c>
      <c r="L120" s="199">
        <v>0</v>
      </c>
      <c r="M120" s="197">
        <f t="shared" si="52"/>
        <v>0</v>
      </c>
      <c r="N120" s="197">
        <f t="shared" si="53"/>
        <v>0</v>
      </c>
      <c r="O120" s="199">
        <v>0</v>
      </c>
      <c r="P120" s="199">
        <v>0</v>
      </c>
      <c r="Q120" s="199">
        <v>0</v>
      </c>
      <c r="R120" s="197">
        <f t="shared" si="54"/>
        <v>0</v>
      </c>
      <c r="S120" s="199">
        <v>0</v>
      </c>
      <c r="T120" s="205">
        <v>0</v>
      </c>
      <c r="U120" s="196">
        <v>0</v>
      </c>
      <c r="V120" s="197">
        <f t="shared" si="55"/>
        <v>0</v>
      </c>
      <c r="W120" s="199">
        <v>0</v>
      </c>
      <c r="X120" s="199">
        <v>0</v>
      </c>
      <c r="Y120" s="199">
        <v>0</v>
      </c>
      <c r="AB120" s="13" t="e">
        <f>Раздел2!#REF!</f>
        <v>#REF!</v>
      </c>
      <c r="AC120" s="39">
        <f>Раздел2!F120</f>
        <v>0</v>
      </c>
    </row>
    <row r="121" spans="1:29" ht="15.75" customHeight="1" x14ac:dyDescent="0.2">
      <c r="B121" s="151" t="s">
        <v>48</v>
      </c>
      <c r="C121" s="73" t="s">
        <v>635</v>
      </c>
      <c r="D121" s="197">
        <f t="shared" si="49"/>
        <v>0</v>
      </c>
      <c r="E121" s="197">
        <f t="shared" si="50"/>
        <v>0</v>
      </c>
      <c r="F121" s="196">
        <v>0</v>
      </c>
      <c r="G121" s="196">
        <v>0</v>
      </c>
      <c r="H121" s="196">
        <v>0</v>
      </c>
      <c r="I121" s="197">
        <f t="shared" si="51"/>
        <v>0</v>
      </c>
      <c r="J121" s="196">
        <v>0</v>
      </c>
      <c r="K121" s="196">
        <v>0</v>
      </c>
      <c r="L121" s="196">
        <v>0</v>
      </c>
      <c r="M121" s="197">
        <f t="shared" si="52"/>
        <v>0</v>
      </c>
      <c r="N121" s="197">
        <f t="shared" si="53"/>
        <v>0</v>
      </c>
      <c r="O121" s="196">
        <v>0</v>
      </c>
      <c r="P121" s="196">
        <v>0</v>
      </c>
      <c r="Q121" s="196">
        <v>0</v>
      </c>
      <c r="R121" s="197">
        <f t="shared" si="54"/>
        <v>0</v>
      </c>
      <c r="S121" s="200">
        <v>0</v>
      </c>
      <c r="T121" s="204">
        <v>0</v>
      </c>
      <c r="U121" s="196">
        <v>0</v>
      </c>
      <c r="V121" s="197">
        <f t="shared" si="55"/>
        <v>0</v>
      </c>
      <c r="W121" s="196">
        <v>0</v>
      </c>
      <c r="X121" s="196">
        <v>0</v>
      </c>
      <c r="Y121" s="196">
        <v>0</v>
      </c>
      <c r="AB121" s="13" t="e">
        <f>Раздел2!#REF!</f>
        <v>#REF!</v>
      </c>
      <c r="AC121" s="39">
        <f>Раздел2!F121</f>
        <v>0</v>
      </c>
    </row>
    <row r="122" spans="1:29" ht="15.75" customHeight="1" x14ac:dyDescent="0.2">
      <c r="B122" s="151" t="s">
        <v>280</v>
      </c>
      <c r="C122" s="73" t="s">
        <v>636</v>
      </c>
      <c r="D122" s="197">
        <f t="shared" si="49"/>
        <v>0</v>
      </c>
      <c r="E122" s="197">
        <f t="shared" si="50"/>
        <v>0</v>
      </c>
      <c r="F122" s="196">
        <v>0</v>
      </c>
      <c r="G122" s="196">
        <v>0</v>
      </c>
      <c r="H122" s="196">
        <v>0</v>
      </c>
      <c r="I122" s="197">
        <f t="shared" si="51"/>
        <v>0</v>
      </c>
      <c r="J122" s="196">
        <v>0</v>
      </c>
      <c r="K122" s="196">
        <v>0</v>
      </c>
      <c r="L122" s="196">
        <v>0</v>
      </c>
      <c r="M122" s="197">
        <f t="shared" si="52"/>
        <v>0</v>
      </c>
      <c r="N122" s="197">
        <f t="shared" si="53"/>
        <v>0</v>
      </c>
      <c r="O122" s="196">
        <v>0</v>
      </c>
      <c r="P122" s="196">
        <v>0</v>
      </c>
      <c r="Q122" s="196">
        <v>0</v>
      </c>
      <c r="R122" s="197">
        <f t="shared" si="54"/>
        <v>0</v>
      </c>
      <c r="S122" s="200">
        <v>0</v>
      </c>
      <c r="T122" s="204">
        <v>0</v>
      </c>
      <c r="U122" s="196">
        <v>0</v>
      </c>
      <c r="V122" s="197">
        <f t="shared" si="55"/>
        <v>0</v>
      </c>
      <c r="W122" s="196">
        <v>0</v>
      </c>
      <c r="X122" s="196">
        <v>0</v>
      </c>
      <c r="Y122" s="196">
        <v>0</v>
      </c>
      <c r="AB122" s="13" t="e">
        <f>Раздел2!#REF!</f>
        <v>#REF!</v>
      </c>
      <c r="AC122" s="39">
        <f>Раздел2!F122</f>
        <v>0</v>
      </c>
    </row>
    <row r="123" spans="1:29" ht="15.75" customHeight="1" x14ac:dyDescent="0.2">
      <c r="B123" s="151" t="s">
        <v>403</v>
      </c>
      <c r="C123" s="73" t="s">
        <v>637</v>
      </c>
      <c r="D123" s="197">
        <f t="shared" si="49"/>
        <v>0</v>
      </c>
      <c r="E123" s="197">
        <f t="shared" si="50"/>
        <v>0</v>
      </c>
      <c r="F123" s="197">
        <f t="shared" ref="F123:H123" si="80">SUM(F124:F125)</f>
        <v>0</v>
      </c>
      <c r="G123" s="197">
        <f t="shared" si="80"/>
        <v>0</v>
      </c>
      <c r="H123" s="197">
        <f t="shared" si="80"/>
        <v>0</v>
      </c>
      <c r="I123" s="197">
        <f t="shared" si="51"/>
        <v>0</v>
      </c>
      <c r="J123" s="197">
        <f t="shared" ref="J123:L123" si="81">SUM(J124:J125)</f>
        <v>0</v>
      </c>
      <c r="K123" s="197">
        <f t="shared" si="81"/>
        <v>0</v>
      </c>
      <c r="L123" s="197">
        <f t="shared" si="81"/>
        <v>0</v>
      </c>
      <c r="M123" s="197">
        <f t="shared" si="52"/>
        <v>0</v>
      </c>
      <c r="N123" s="197">
        <f t="shared" si="53"/>
        <v>0</v>
      </c>
      <c r="O123" s="197">
        <f t="shared" ref="O123:Q123" si="82">SUM(O124:O125)</f>
        <v>0</v>
      </c>
      <c r="P123" s="197">
        <f t="shared" si="82"/>
        <v>0</v>
      </c>
      <c r="Q123" s="197">
        <f t="shared" si="82"/>
        <v>0</v>
      </c>
      <c r="R123" s="197">
        <f t="shared" si="54"/>
        <v>0</v>
      </c>
      <c r="S123" s="197">
        <f t="shared" ref="S123:U123" si="83">SUM(S124:S125)</f>
        <v>0</v>
      </c>
      <c r="T123" s="197">
        <f t="shared" si="83"/>
        <v>0</v>
      </c>
      <c r="U123" s="197">
        <f t="shared" si="83"/>
        <v>0</v>
      </c>
      <c r="V123" s="197">
        <f t="shared" si="55"/>
        <v>0</v>
      </c>
      <c r="W123" s="197">
        <f t="shared" ref="W123:Y123" si="84">SUM(W124:W125)</f>
        <v>0</v>
      </c>
      <c r="X123" s="197">
        <f t="shared" si="84"/>
        <v>0</v>
      </c>
      <c r="Y123" s="197">
        <f t="shared" si="84"/>
        <v>0</v>
      </c>
      <c r="AB123" s="13" t="e">
        <f>Раздел2!#REF!</f>
        <v>#REF!</v>
      </c>
      <c r="AC123" s="39">
        <f>Раздел2!F123</f>
        <v>0</v>
      </c>
    </row>
    <row r="124" spans="1:29" ht="21" customHeight="1" x14ac:dyDescent="0.2">
      <c r="B124" s="152" t="s">
        <v>433</v>
      </c>
      <c r="C124" s="73" t="s">
        <v>638</v>
      </c>
      <c r="D124" s="197">
        <f t="shared" si="49"/>
        <v>0</v>
      </c>
      <c r="E124" s="197">
        <f t="shared" si="50"/>
        <v>0</v>
      </c>
      <c r="F124" s="196">
        <v>0</v>
      </c>
      <c r="G124" s="196">
        <v>0</v>
      </c>
      <c r="H124" s="196">
        <v>0</v>
      </c>
      <c r="I124" s="197">
        <f t="shared" si="51"/>
        <v>0</v>
      </c>
      <c r="J124" s="196">
        <v>0</v>
      </c>
      <c r="K124" s="196">
        <v>0</v>
      </c>
      <c r="L124" s="196">
        <v>0</v>
      </c>
      <c r="M124" s="197">
        <f t="shared" si="52"/>
        <v>0</v>
      </c>
      <c r="N124" s="197">
        <f t="shared" si="53"/>
        <v>0</v>
      </c>
      <c r="O124" s="196">
        <v>0</v>
      </c>
      <c r="P124" s="196">
        <v>0</v>
      </c>
      <c r="Q124" s="196">
        <v>0</v>
      </c>
      <c r="R124" s="197">
        <f t="shared" si="54"/>
        <v>0</v>
      </c>
      <c r="S124" s="200">
        <v>0</v>
      </c>
      <c r="T124" s="204">
        <v>0</v>
      </c>
      <c r="U124" s="196">
        <v>0</v>
      </c>
      <c r="V124" s="197">
        <f t="shared" si="55"/>
        <v>0</v>
      </c>
      <c r="W124" s="196">
        <v>0</v>
      </c>
      <c r="X124" s="196">
        <v>0</v>
      </c>
      <c r="Y124" s="196">
        <v>0</v>
      </c>
      <c r="AB124" s="13" t="e">
        <f>Раздел2!#REF!</f>
        <v>#REF!</v>
      </c>
      <c r="AC124" s="39">
        <f>Раздел2!F124</f>
        <v>0</v>
      </c>
    </row>
    <row r="125" spans="1:29" ht="15.75" customHeight="1" x14ac:dyDescent="0.2">
      <c r="B125" s="152" t="s">
        <v>324</v>
      </c>
      <c r="C125" s="73" t="s">
        <v>639</v>
      </c>
      <c r="D125" s="197">
        <f t="shared" si="49"/>
        <v>0</v>
      </c>
      <c r="E125" s="197">
        <f t="shared" si="50"/>
        <v>0</v>
      </c>
      <c r="F125" s="196">
        <v>0</v>
      </c>
      <c r="G125" s="196">
        <v>0</v>
      </c>
      <c r="H125" s="196">
        <v>0</v>
      </c>
      <c r="I125" s="197">
        <f t="shared" si="51"/>
        <v>0</v>
      </c>
      <c r="J125" s="196">
        <v>0</v>
      </c>
      <c r="K125" s="196">
        <v>0</v>
      </c>
      <c r="L125" s="196">
        <v>0</v>
      </c>
      <c r="M125" s="197">
        <f t="shared" si="52"/>
        <v>0</v>
      </c>
      <c r="N125" s="197">
        <f t="shared" si="53"/>
        <v>0</v>
      </c>
      <c r="O125" s="196">
        <v>0</v>
      </c>
      <c r="P125" s="196">
        <v>0</v>
      </c>
      <c r="Q125" s="196">
        <v>0</v>
      </c>
      <c r="R125" s="197">
        <f t="shared" si="54"/>
        <v>0</v>
      </c>
      <c r="S125" s="200">
        <v>0</v>
      </c>
      <c r="T125" s="204">
        <v>0</v>
      </c>
      <c r="U125" s="196">
        <v>0</v>
      </c>
      <c r="V125" s="197">
        <f t="shared" si="55"/>
        <v>0</v>
      </c>
      <c r="W125" s="196">
        <v>0</v>
      </c>
      <c r="X125" s="196">
        <v>0</v>
      </c>
      <c r="Y125" s="196">
        <v>0</v>
      </c>
      <c r="AB125" s="13" t="e">
        <f>Раздел2!#REF!</f>
        <v>#REF!</v>
      </c>
      <c r="AC125" s="39">
        <f>Раздел2!F125</f>
        <v>0</v>
      </c>
    </row>
    <row r="126" spans="1:29" ht="16.5" customHeight="1" x14ac:dyDescent="0.2">
      <c r="B126" s="151" t="s">
        <v>530</v>
      </c>
      <c r="C126" s="73" t="s">
        <v>640</v>
      </c>
      <c r="D126" s="197">
        <f t="shared" si="49"/>
        <v>0</v>
      </c>
      <c r="E126" s="197">
        <f t="shared" si="50"/>
        <v>0</v>
      </c>
      <c r="F126" s="197">
        <f>SUM(F127:F130)</f>
        <v>0</v>
      </c>
      <c r="G126" s="197">
        <f t="shared" ref="G126:H126" si="85">SUM(G127:G130)</f>
        <v>0</v>
      </c>
      <c r="H126" s="197">
        <f t="shared" si="85"/>
        <v>0</v>
      </c>
      <c r="I126" s="197">
        <f t="shared" si="51"/>
        <v>0</v>
      </c>
      <c r="J126" s="197">
        <f>SUM(J127:J130)</f>
        <v>0</v>
      </c>
      <c r="K126" s="197">
        <f t="shared" ref="K126" si="86">SUM(K127:K130)</f>
        <v>0</v>
      </c>
      <c r="L126" s="197">
        <f t="shared" ref="L126" si="87">SUM(L127:L130)</f>
        <v>0</v>
      </c>
      <c r="M126" s="197">
        <f t="shared" si="52"/>
        <v>0</v>
      </c>
      <c r="N126" s="197">
        <f t="shared" si="53"/>
        <v>0</v>
      </c>
      <c r="O126" s="197">
        <f>SUM(O127:O130)</f>
        <v>0</v>
      </c>
      <c r="P126" s="197">
        <f t="shared" ref="P126" si="88">SUM(P127:P130)</f>
        <v>0</v>
      </c>
      <c r="Q126" s="197">
        <f t="shared" ref="Q126" si="89">SUM(Q127:Q130)</f>
        <v>0</v>
      </c>
      <c r="R126" s="197">
        <f t="shared" si="54"/>
        <v>0</v>
      </c>
      <c r="S126" s="197">
        <f>SUM(S127:S130)</f>
        <v>0</v>
      </c>
      <c r="T126" s="197">
        <f t="shared" ref="T126" si="90">SUM(T127:T130)</f>
        <v>0</v>
      </c>
      <c r="U126" s="197">
        <f t="shared" ref="U126" si="91">SUM(U127:U130)</f>
        <v>0</v>
      </c>
      <c r="V126" s="197">
        <f t="shared" si="55"/>
        <v>0</v>
      </c>
      <c r="W126" s="197">
        <f>SUM(W127:W130)</f>
        <v>0</v>
      </c>
      <c r="X126" s="197">
        <f t="shared" ref="X126" si="92">SUM(X127:X130)</f>
        <v>0</v>
      </c>
      <c r="Y126" s="197">
        <f t="shared" ref="Y126" si="93">SUM(Y127:Y130)</f>
        <v>0</v>
      </c>
      <c r="AB126" s="13" t="e">
        <f>Раздел2!#REF!</f>
        <v>#REF!</v>
      </c>
      <c r="AC126" s="39">
        <f>Раздел2!F126</f>
        <v>0</v>
      </c>
    </row>
    <row r="127" spans="1:29" ht="21" customHeight="1" x14ac:dyDescent="0.2">
      <c r="B127" s="152" t="s">
        <v>528</v>
      </c>
      <c r="C127" s="73" t="s">
        <v>641</v>
      </c>
      <c r="D127" s="197">
        <f t="shared" si="49"/>
        <v>0</v>
      </c>
      <c r="E127" s="197">
        <f t="shared" si="50"/>
        <v>0</v>
      </c>
      <c r="F127" s="196">
        <v>0</v>
      </c>
      <c r="G127" s="196">
        <v>0</v>
      </c>
      <c r="H127" s="196">
        <v>0</v>
      </c>
      <c r="I127" s="197">
        <f t="shared" si="51"/>
        <v>0</v>
      </c>
      <c r="J127" s="196">
        <v>0</v>
      </c>
      <c r="K127" s="196">
        <v>0</v>
      </c>
      <c r="L127" s="196">
        <v>0</v>
      </c>
      <c r="M127" s="197">
        <f t="shared" si="52"/>
        <v>0</v>
      </c>
      <c r="N127" s="197">
        <f t="shared" si="53"/>
        <v>0</v>
      </c>
      <c r="O127" s="196">
        <v>0</v>
      </c>
      <c r="P127" s="196">
        <v>0</v>
      </c>
      <c r="Q127" s="196">
        <v>0</v>
      </c>
      <c r="R127" s="197">
        <f t="shared" si="54"/>
        <v>0</v>
      </c>
      <c r="S127" s="196">
        <v>0</v>
      </c>
      <c r="T127" s="196">
        <v>0</v>
      </c>
      <c r="U127" s="196">
        <v>0</v>
      </c>
      <c r="V127" s="197">
        <f t="shared" si="55"/>
        <v>0</v>
      </c>
      <c r="W127" s="196">
        <v>0</v>
      </c>
      <c r="X127" s="196">
        <v>0</v>
      </c>
      <c r="Y127" s="196">
        <v>0</v>
      </c>
      <c r="AB127" s="13" t="e">
        <f>Раздел2!#REF!</f>
        <v>#REF!</v>
      </c>
      <c r="AC127" s="39">
        <f>Раздел2!F127</f>
        <v>0</v>
      </c>
    </row>
    <row r="128" spans="1:29" ht="15.75" customHeight="1" x14ac:dyDescent="0.2">
      <c r="B128" s="152" t="s">
        <v>505</v>
      </c>
      <c r="C128" s="73" t="s">
        <v>642</v>
      </c>
      <c r="D128" s="197">
        <f t="shared" si="49"/>
        <v>0</v>
      </c>
      <c r="E128" s="197">
        <f t="shared" si="50"/>
        <v>0</v>
      </c>
      <c r="F128" s="196">
        <v>0</v>
      </c>
      <c r="G128" s="196">
        <v>0</v>
      </c>
      <c r="H128" s="196">
        <v>0</v>
      </c>
      <c r="I128" s="197">
        <f t="shared" si="51"/>
        <v>0</v>
      </c>
      <c r="J128" s="196">
        <v>0</v>
      </c>
      <c r="K128" s="196">
        <v>0</v>
      </c>
      <c r="L128" s="196">
        <v>0</v>
      </c>
      <c r="M128" s="197">
        <f t="shared" si="52"/>
        <v>0</v>
      </c>
      <c r="N128" s="197">
        <f t="shared" si="53"/>
        <v>0</v>
      </c>
      <c r="O128" s="196">
        <v>0</v>
      </c>
      <c r="P128" s="196">
        <v>0</v>
      </c>
      <c r="Q128" s="196">
        <v>0</v>
      </c>
      <c r="R128" s="197">
        <f t="shared" si="54"/>
        <v>0</v>
      </c>
      <c r="S128" s="200">
        <v>0</v>
      </c>
      <c r="T128" s="204">
        <v>0</v>
      </c>
      <c r="U128" s="196">
        <v>0</v>
      </c>
      <c r="V128" s="197">
        <f t="shared" si="55"/>
        <v>0</v>
      </c>
      <c r="W128" s="196">
        <v>0</v>
      </c>
      <c r="X128" s="196">
        <v>0</v>
      </c>
      <c r="Y128" s="196">
        <v>0</v>
      </c>
      <c r="AB128" s="13" t="e">
        <f>Раздел2!#REF!</f>
        <v>#REF!</v>
      </c>
      <c r="AC128" s="39">
        <f>Раздел2!F128</f>
        <v>0</v>
      </c>
    </row>
    <row r="129" spans="2:29" ht="15.75" customHeight="1" x14ac:dyDescent="0.2">
      <c r="B129" s="152" t="s">
        <v>506</v>
      </c>
      <c r="C129" s="73" t="s">
        <v>643</v>
      </c>
      <c r="D129" s="197">
        <f t="shared" si="49"/>
        <v>0</v>
      </c>
      <c r="E129" s="197">
        <f t="shared" si="50"/>
        <v>0</v>
      </c>
      <c r="F129" s="196">
        <v>0</v>
      </c>
      <c r="G129" s="196">
        <v>0</v>
      </c>
      <c r="H129" s="196">
        <v>0</v>
      </c>
      <c r="I129" s="197">
        <f t="shared" si="51"/>
        <v>0</v>
      </c>
      <c r="J129" s="196">
        <v>0</v>
      </c>
      <c r="K129" s="196">
        <v>0</v>
      </c>
      <c r="L129" s="196">
        <v>0</v>
      </c>
      <c r="M129" s="197">
        <f t="shared" si="52"/>
        <v>0</v>
      </c>
      <c r="N129" s="197">
        <f t="shared" si="53"/>
        <v>0</v>
      </c>
      <c r="O129" s="196">
        <v>0</v>
      </c>
      <c r="P129" s="196">
        <v>0</v>
      </c>
      <c r="Q129" s="196">
        <v>0</v>
      </c>
      <c r="R129" s="197">
        <f t="shared" si="54"/>
        <v>0</v>
      </c>
      <c r="S129" s="200">
        <v>0</v>
      </c>
      <c r="T129" s="204">
        <v>0</v>
      </c>
      <c r="U129" s="196">
        <v>0</v>
      </c>
      <c r="V129" s="197">
        <f t="shared" si="55"/>
        <v>0</v>
      </c>
      <c r="W129" s="196">
        <v>0</v>
      </c>
      <c r="X129" s="196">
        <v>0</v>
      </c>
      <c r="Y129" s="196">
        <v>0</v>
      </c>
      <c r="AB129" s="13" t="e">
        <f>Раздел2!#REF!</f>
        <v>#REF!</v>
      </c>
      <c r="AC129" s="39">
        <f>Раздел2!F129</f>
        <v>0</v>
      </c>
    </row>
    <row r="130" spans="2:29" ht="15.75" customHeight="1" x14ac:dyDescent="0.2">
      <c r="B130" s="152" t="s">
        <v>507</v>
      </c>
      <c r="C130" s="73" t="s">
        <v>644</v>
      </c>
      <c r="D130" s="197">
        <f t="shared" si="49"/>
        <v>0</v>
      </c>
      <c r="E130" s="197">
        <f t="shared" si="50"/>
        <v>0</v>
      </c>
      <c r="F130" s="196">
        <v>0</v>
      </c>
      <c r="G130" s="196">
        <v>0</v>
      </c>
      <c r="H130" s="196">
        <v>0</v>
      </c>
      <c r="I130" s="197">
        <f t="shared" si="51"/>
        <v>0</v>
      </c>
      <c r="J130" s="196">
        <v>0</v>
      </c>
      <c r="K130" s="196">
        <v>0</v>
      </c>
      <c r="L130" s="196">
        <v>0</v>
      </c>
      <c r="M130" s="197">
        <f t="shared" si="52"/>
        <v>0</v>
      </c>
      <c r="N130" s="197">
        <f t="shared" si="53"/>
        <v>0</v>
      </c>
      <c r="O130" s="196">
        <v>0</v>
      </c>
      <c r="P130" s="196">
        <v>0</v>
      </c>
      <c r="Q130" s="196">
        <v>0</v>
      </c>
      <c r="R130" s="197">
        <f t="shared" si="54"/>
        <v>0</v>
      </c>
      <c r="S130" s="200">
        <v>0</v>
      </c>
      <c r="T130" s="204">
        <v>0</v>
      </c>
      <c r="U130" s="196">
        <v>0</v>
      </c>
      <c r="V130" s="197">
        <f t="shared" si="55"/>
        <v>0</v>
      </c>
      <c r="W130" s="196">
        <v>0</v>
      </c>
      <c r="X130" s="196">
        <v>0</v>
      </c>
      <c r="Y130" s="196">
        <v>0</v>
      </c>
      <c r="AB130" s="13" t="e">
        <f>Раздел2!#REF!</f>
        <v>#REF!</v>
      </c>
      <c r="AC130" s="39">
        <f>Раздел2!F130</f>
        <v>0</v>
      </c>
    </row>
    <row r="131" spans="2:29" ht="15.75" customHeight="1" x14ac:dyDescent="0.2">
      <c r="B131" s="151" t="s">
        <v>49</v>
      </c>
      <c r="C131" s="73" t="s">
        <v>645</v>
      </c>
      <c r="D131" s="197">
        <f t="shared" si="49"/>
        <v>0</v>
      </c>
      <c r="E131" s="197">
        <f t="shared" si="50"/>
        <v>0</v>
      </c>
      <c r="F131" s="196">
        <v>0</v>
      </c>
      <c r="G131" s="196">
        <v>0</v>
      </c>
      <c r="H131" s="196">
        <v>0</v>
      </c>
      <c r="I131" s="197">
        <f t="shared" si="51"/>
        <v>0</v>
      </c>
      <c r="J131" s="196">
        <v>0</v>
      </c>
      <c r="K131" s="196">
        <v>0</v>
      </c>
      <c r="L131" s="196">
        <v>0</v>
      </c>
      <c r="M131" s="197">
        <f t="shared" si="52"/>
        <v>0</v>
      </c>
      <c r="N131" s="197">
        <f t="shared" si="53"/>
        <v>0</v>
      </c>
      <c r="O131" s="196">
        <v>0</v>
      </c>
      <c r="P131" s="196">
        <v>0</v>
      </c>
      <c r="Q131" s="196">
        <v>0</v>
      </c>
      <c r="R131" s="197">
        <f t="shared" si="54"/>
        <v>0</v>
      </c>
      <c r="S131" s="200">
        <v>0</v>
      </c>
      <c r="T131" s="204">
        <v>0</v>
      </c>
      <c r="U131" s="196">
        <v>0</v>
      </c>
      <c r="V131" s="197">
        <f t="shared" si="55"/>
        <v>0</v>
      </c>
      <c r="W131" s="196">
        <v>0</v>
      </c>
      <c r="X131" s="196">
        <v>0</v>
      </c>
      <c r="Y131" s="196">
        <v>0</v>
      </c>
      <c r="AB131" s="13" t="e">
        <f>Раздел2!#REF!</f>
        <v>#REF!</v>
      </c>
      <c r="AC131" s="39">
        <f>Раздел2!F131</f>
        <v>0</v>
      </c>
    </row>
    <row r="132" spans="2:29" ht="15.75" customHeight="1" x14ac:dyDescent="0.2">
      <c r="B132" s="151" t="s">
        <v>404</v>
      </c>
      <c r="C132" s="73" t="s">
        <v>646</v>
      </c>
      <c r="D132" s="197">
        <f t="shared" si="49"/>
        <v>0</v>
      </c>
      <c r="E132" s="197">
        <f t="shared" si="50"/>
        <v>0</v>
      </c>
      <c r="F132" s="197">
        <f>SUM(F133:F137)</f>
        <v>0</v>
      </c>
      <c r="G132" s="197">
        <f t="shared" ref="G132:H132" si="94">SUM(G133:G137)</f>
        <v>0</v>
      </c>
      <c r="H132" s="197">
        <f t="shared" si="94"/>
        <v>0</v>
      </c>
      <c r="I132" s="197">
        <f t="shared" si="51"/>
        <v>0</v>
      </c>
      <c r="J132" s="197">
        <f>SUM(J133:J137)</f>
        <v>0</v>
      </c>
      <c r="K132" s="197">
        <f t="shared" ref="K132" si="95">SUM(K133:K137)</f>
        <v>0</v>
      </c>
      <c r="L132" s="197">
        <f t="shared" ref="L132" si="96">SUM(L133:L137)</f>
        <v>0</v>
      </c>
      <c r="M132" s="197">
        <f t="shared" si="52"/>
        <v>0</v>
      </c>
      <c r="N132" s="197">
        <f t="shared" si="53"/>
        <v>0</v>
      </c>
      <c r="O132" s="197">
        <f>SUM(O133:O137)</f>
        <v>0</v>
      </c>
      <c r="P132" s="197">
        <f t="shared" ref="P132" si="97">SUM(P133:P137)</f>
        <v>0</v>
      </c>
      <c r="Q132" s="197">
        <f t="shared" ref="Q132" si="98">SUM(Q133:Q137)</f>
        <v>0</v>
      </c>
      <c r="R132" s="197">
        <f t="shared" si="54"/>
        <v>0</v>
      </c>
      <c r="S132" s="197">
        <f>SUM(S133:S137)</f>
        <v>0</v>
      </c>
      <c r="T132" s="197">
        <f t="shared" ref="T132" si="99">SUM(T133:T137)</f>
        <v>0</v>
      </c>
      <c r="U132" s="197">
        <f t="shared" ref="U132" si="100">SUM(U133:U137)</f>
        <v>0</v>
      </c>
      <c r="V132" s="197">
        <f t="shared" si="55"/>
        <v>0</v>
      </c>
      <c r="W132" s="197">
        <f>SUM(W133:W137)</f>
        <v>0</v>
      </c>
      <c r="X132" s="197">
        <f t="shared" ref="X132" si="101">SUM(X133:X137)</f>
        <v>0</v>
      </c>
      <c r="Y132" s="197">
        <f t="shared" ref="Y132" si="102">SUM(Y133:Y137)</f>
        <v>0</v>
      </c>
      <c r="AB132" s="13" t="e">
        <f>Раздел2!#REF!</f>
        <v>#REF!</v>
      </c>
      <c r="AC132" s="39">
        <f>Раздел2!F132</f>
        <v>0</v>
      </c>
    </row>
    <row r="133" spans="2:29" ht="21" customHeight="1" x14ac:dyDescent="0.2">
      <c r="B133" s="152" t="s">
        <v>434</v>
      </c>
      <c r="C133" s="73" t="s">
        <v>647</v>
      </c>
      <c r="D133" s="197">
        <f t="shared" si="49"/>
        <v>0</v>
      </c>
      <c r="E133" s="197">
        <f t="shared" si="50"/>
        <v>0</v>
      </c>
      <c r="F133" s="196">
        <v>0</v>
      </c>
      <c r="G133" s="196">
        <v>0</v>
      </c>
      <c r="H133" s="196">
        <v>0</v>
      </c>
      <c r="I133" s="197">
        <f t="shared" si="51"/>
        <v>0</v>
      </c>
      <c r="J133" s="196">
        <v>0</v>
      </c>
      <c r="K133" s="196">
        <v>0</v>
      </c>
      <c r="L133" s="196">
        <v>0</v>
      </c>
      <c r="M133" s="197">
        <f t="shared" si="52"/>
        <v>0</v>
      </c>
      <c r="N133" s="197">
        <f t="shared" si="53"/>
        <v>0</v>
      </c>
      <c r="O133" s="196">
        <v>0</v>
      </c>
      <c r="P133" s="196">
        <v>0</v>
      </c>
      <c r="Q133" s="196">
        <v>0</v>
      </c>
      <c r="R133" s="197">
        <f t="shared" si="54"/>
        <v>0</v>
      </c>
      <c r="S133" s="200">
        <v>0</v>
      </c>
      <c r="T133" s="204">
        <v>0</v>
      </c>
      <c r="U133" s="196">
        <v>0</v>
      </c>
      <c r="V133" s="197">
        <f t="shared" si="55"/>
        <v>0</v>
      </c>
      <c r="W133" s="196">
        <v>0</v>
      </c>
      <c r="X133" s="196">
        <v>0</v>
      </c>
      <c r="Y133" s="196">
        <v>0</v>
      </c>
      <c r="AB133" s="13" t="e">
        <f>Раздел2!#REF!</f>
        <v>#REF!</v>
      </c>
      <c r="AC133" s="39">
        <f>Раздел2!F133</f>
        <v>0</v>
      </c>
    </row>
    <row r="134" spans="2:29" ht="15.75" customHeight="1" x14ac:dyDescent="0.2">
      <c r="B134" s="152" t="s">
        <v>347</v>
      </c>
      <c r="C134" s="73" t="s">
        <v>648</v>
      </c>
      <c r="D134" s="197">
        <f t="shared" si="49"/>
        <v>0</v>
      </c>
      <c r="E134" s="197">
        <f t="shared" si="50"/>
        <v>0</v>
      </c>
      <c r="F134" s="196">
        <v>0</v>
      </c>
      <c r="G134" s="196">
        <v>0</v>
      </c>
      <c r="H134" s="196">
        <v>0</v>
      </c>
      <c r="I134" s="197">
        <f t="shared" si="51"/>
        <v>0</v>
      </c>
      <c r="J134" s="196">
        <v>0</v>
      </c>
      <c r="K134" s="196">
        <v>0</v>
      </c>
      <c r="L134" s="196">
        <v>0</v>
      </c>
      <c r="M134" s="197">
        <f t="shared" si="52"/>
        <v>0</v>
      </c>
      <c r="N134" s="197">
        <f t="shared" si="53"/>
        <v>0</v>
      </c>
      <c r="O134" s="196">
        <v>0</v>
      </c>
      <c r="P134" s="196">
        <v>0</v>
      </c>
      <c r="Q134" s="196">
        <v>0</v>
      </c>
      <c r="R134" s="197">
        <f t="shared" si="54"/>
        <v>0</v>
      </c>
      <c r="S134" s="200">
        <v>0</v>
      </c>
      <c r="T134" s="204">
        <v>0</v>
      </c>
      <c r="U134" s="196">
        <v>0</v>
      </c>
      <c r="V134" s="197">
        <f t="shared" si="55"/>
        <v>0</v>
      </c>
      <c r="W134" s="196">
        <v>0</v>
      </c>
      <c r="X134" s="196">
        <v>0</v>
      </c>
      <c r="Y134" s="196">
        <v>0</v>
      </c>
      <c r="AB134" s="13" t="e">
        <f>Раздел2!#REF!</f>
        <v>#REF!</v>
      </c>
      <c r="AC134" s="39">
        <f>Раздел2!F134</f>
        <v>0</v>
      </c>
    </row>
    <row r="135" spans="2:29" ht="15.75" customHeight="1" x14ac:dyDescent="0.2">
      <c r="B135" s="152" t="s">
        <v>765</v>
      </c>
      <c r="C135" s="73" t="s">
        <v>649</v>
      </c>
      <c r="D135" s="197">
        <f t="shared" si="49"/>
        <v>0</v>
      </c>
      <c r="E135" s="197">
        <f t="shared" si="50"/>
        <v>0</v>
      </c>
      <c r="F135" s="196">
        <v>0</v>
      </c>
      <c r="G135" s="196">
        <v>0</v>
      </c>
      <c r="H135" s="196">
        <v>0</v>
      </c>
      <c r="I135" s="197">
        <f t="shared" si="51"/>
        <v>0</v>
      </c>
      <c r="J135" s="196">
        <v>0</v>
      </c>
      <c r="K135" s="196">
        <v>0</v>
      </c>
      <c r="L135" s="196">
        <v>0</v>
      </c>
      <c r="M135" s="197">
        <f t="shared" si="52"/>
        <v>0</v>
      </c>
      <c r="N135" s="197">
        <f t="shared" si="53"/>
        <v>0</v>
      </c>
      <c r="O135" s="196">
        <v>0</v>
      </c>
      <c r="P135" s="196">
        <v>0</v>
      </c>
      <c r="Q135" s="196">
        <v>0</v>
      </c>
      <c r="R135" s="197">
        <f t="shared" si="54"/>
        <v>0</v>
      </c>
      <c r="S135" s="200">
        <v>0</v>
      </c>
      <c r="T135" s="204">
        <v>0</v>
      </c>
      <c r="U135" s="196">
        <v>0</v>
      </c>
      <c r="V135" s="197">
        <f t="shared" si="55"/>
        <v>0</v>
      </c>
      <c r="W135" s="196">
        <v>0</v>
      </c>
      <c r="X135" s="196">
        <v>0</v>
      </c>
      <c r="Y135" s="196">
        <v>0</v>
      </c>
      <c r="AB135" s="13" t="e">
        <f>Раздел2!#REF!</f>
        <v>#REF!</v>
      </c>
      <c r="AC135" s="39">
        <f>Раздел2!F135</f>
        <v>0</v>
      </c>
    </row>
    <row r="136" spans="2:29" ht="15.75" customHeight="1" x14ac:dyDescent="0.2">
      <c r="B136" s="152" t="s">
        <v>348</v>
      </c>
      <c r="C136" s="73" t="s">
        <v>650</v>
      </c>
      <c r="D136" s="197">
        <f t="shared" si="49"/>
        <v>0</v>
      </c>
      <c r="E136" s="197">
        <f t="shared" si="50"/>
        <v>0</v>
      </c>
      <c r="F136" s="196">
        <v>0</v>
      </c>
      <c r="G136" s="196">
        <v>0</v>
      </c>
      <c r="H136" s="196">
        <v>0</v>
      </c>
      <c r="I136" s="197">
        <f t="shared" si="51"/>
        <v>0</v>
      </c>
      <c r="J136" s="196">
        <v>0</v>
      </c>
      <c r="K136" s="196">
        <v>0</v>
      </c>
      <c r="L136" s="196">
        <v>0</v>
      </c>
      <c r="M136" s="197">
        <f t="shared" si="52"/>
        <v>0</v>
      </c>
      <c r="N136" s="197">
        <f t="shared" si="53"/>
        <v>0</v>
      </c>
      <c r="O136" s="196">
        <v>0</v>
      </c>
      <c r="P136" s="196">
        <v>0</v>
      </c>
      <c r="Q136" s="196">
        <v>0</v>
      </c>
      <c r="R136" s="197">
        <f t="shared" si="54"/>
        <v>0</v>
      </c>
      <c r="S136" s="200">
        <v>0</v>
      </c>
      <c r="T136" s="204">
        <v>0</v>
      </c>
      <c r="U136" s="196">
        <v>0</v>
      </c>
      <c r="V136" s="197">
        <f t="shared" si="55"/>
        <v>0</v>
      </c>
      <c r="W136" s="196">
        <v>0</v>
      </c>
      <c r="X136" s="196">
        <v>0</v>
      </c>
      <c r="Y136" s="196">
        <v>0</v>
      </c>
      <c r="AB136" s="13" t="e">
        <f>Раздел2!#REF!</f>
        <v>#REF!</v>
      </c>
      <c r="AC136" s="39">
        <f>Раздел2!F136</f>
        <v>0</v>
      </c>
    </row>
    <row r="137" spans="2:29" ht="15.75" customHeight="1" x14ac:dyDescent="0.2">
      <c r="B137" s="152" t="s">
        <v>349</v>
      </c>
      <c r="C137" s="73" t="s">
        <v>651</v>
      </c>
      <c r="D137" s="197">
        <f t="shared" ref="D137:D200" si="103">E137+I137</f>
        <v>0</v>
      </c>
      <c r="E137" s="197">
        <f t="shared" ref="E137:E200" si="104">SUM(F137:H137)</f>
        <v>0</v>
      </c>
      <c r="F137" s="196">
        <v>0</v>
      </c>
      <c r="G137" s="196">
        <v>0</v>
      </c>
      <c r="H137" s="196">
        <v>0</v>
      </c>
      <c r="I137" s="197">
        <f t="shared" ref="I137:I200" si="105">SUM(J137:L137)</f>
        <v>0</v>
      </c>
      <c r="J137" s="196">
        <v>0</v>
      </c>
      <c r="K137" s="196">
        <v>0</v>
      </c>
      <c r="L137" s="196">
        <v>0</v>
      </c>
      <c r="M137" s="197">
        <f t="shared" ref="M137:M200" si="106">N137+V137</f>
        <v>0</v>
      </c>
      <c r="N137" s="197">
        <f t="shared" ref="N137:N200" si="107">SUM(O137:Q137)</f>
        <v>0</v>
      </c>
      <c r="O137" s="196">
        <v>0</v>
      </c>
      <c r="P137" s="196">
        <v>0</v>
      </c>
      <c r="Q137" s="196">
        <v>0</v>
      </c>
      <c r="R137" s="197">
        <f t="shared" ref="R137:R200" si="108">SUM(S137:U137)</f>
        <v>0</v>
      </c>
      <c r="S137" s="200">
        <v>0</v>
      </c>
      <c r="T137" s="204">
        <v>0</v>
      </c>
      <c r="U137" s="196">
        <v>0</v>
      </c>
      <c r="V137" s="197">
        <f t="shared" ref="V137:V200" si="109">SUM(W137:Y137)</f>
        <v>0</v>
      </c>
      <c r="W137" s="196">
        <v>0</v>
      </c>
      <c r="X137" s="196">
        <v>0</v>
      </c>
      <c r="Y137" s="196">
        <v>0</v>
      </c>
      <c r="AB137" s="13" t="e">
        <f>Раздел2!#REF!</f>
        <v>#REF!</v>
      </c>
      <c r="AC137" s="39">
        <f>Раздел2!F137</f>
        <v>0</v>
      </c>
    </row>
    <row r="138" spans="2:29" ht="15.75" customHeight="1" x14ac:dyDescent="0.2">
      <c r="B138" s="151" t="s">
        <v>281</v>
      </c>
      <c r="C138" s="73" t="s">
        <v>652</v>
      </c>
      <c r="D138" s="197">
        <f t="shared" si="103"/>
        <v>0</v>
      </c>
      <c r="E138" s="197">
        <f t="shared" si="104"/>
        <v>0</v>
      </c>
      <c r="F138" s="196">
        <v>0</v>
      </c>
      <c r="G138" s="196">
        <v>0</v>
      </c>
      <c r="H138" s="196">
        <v>0</v>
      </c>
      <c r="I138" s="197">
        <f t="shared" si="105"/>
        <v>0</v>
      </c>
      <c r="J138" s="196">
        <v>0</v>
      </c>
      <c r="K138" s="196">
        <v>0</v>
      </c>
      <c r="L138" s="196">
        <v>0</v>
      </c>
      <c r="M138" s="197">
        <f t="shared" si="106"/>
        <v>0</v>
      </c>
      <c r="N138" s="197">
        <f t="shared" si="107"/>
        <v>0</v>
      </c>
      <c r="O138" s="196">
        <v>0</v>
      </c>
      <c r="P138" s="196">
        <v>0</v>
      </c>
      <c r="Q138" s="196">
        <v>0</v>
      </c>
      <c r="R138" s="197">
        <f t="shared" si="108"/>
        <v>0</v>
      </c>
      <c r="S138" s="200">
        <v>0</v>
      </c>
      <c r="T138" s="204">
        <v>0</v>
      </c>
      <c r="U138" s="196">
        <v>0</v>
      </c>
      <c r="V138" s="197">
        <f t="shared" si="109"/>
        <v>0</v>
      </c>
      <c r="W138" s="196">
        <v>0</v>
      </c>
      <c r="X138" s="196">
        <v>0</v>
      </c>
      <c r="Y138" s="196">
        <v>0</v>
      </c>
      <c r="AB138" s="13" t="e">
        <f>Раздел2!#REF!</f>
        <v>#REF!</v>
      </c>
      <c r="AC138" s="39">
        <f>Раздел2!F138</f>
        <v>0</v>
      </c>
    </row>
    <row r="139" spans="2:29" ht="15.75" customHeight="1" x14ac:dyDescent="0.2">
      <c r="B139" s="151" t="s">
        <v>282</v>
      </c>
      <c r="C139" s="73" t="s">
        <v>653</v>
      </c>
      <c r="D139" s="197">
        <f t="shared" si="103"/>
        <v>0</v>
      </c>
      <c r="E139" s="197">
        <f t="shared" si="104"/>
        <v>0</v>
      </c>
      <c r="F139" s="196">
        <v>0</v>
      </c>
      <c r="G139" s="196">
        <v>0</v>
      </c>
      <c r="H139" s="196">
        <v>0</v>
      </c>
      <c r="I139" s="197">
        <f t="shared" si="105"/>
        <v>0</v>
      </c>
      <c r="J139" s="196">
        <v>0</v>
      </c>
      <c r="K139" s="196">
        <v>0</v>
      </c>
      <c r="L139" s="196">
        <v>0</v>
      </c>
      <c r="M139" s="197">
        <f t="shared" si="106"/>
        <v>0</v>
      </c>
      <c r="N139" s="197">
        <f t="shared" si="107"/>
        <v>0</v>
      </c>
      <c r="O139" s="196">
        <v>0</v>
      </c>
      <c r="P139" s="196">
        <v>0</v>
      </c>
      <c r="Q139" s="196">
        <v>0</v>
      </c>
      <c r="R139" s="197">
        <f t="shared" si="108"/>
        <v>0</v>
      </c>
      <c r="S139" s="200">
        <v>0</v>
      </c>
      <c r="T139" s="204">
        <v>0</v>
      </c>
      <c r="U139" s="196">
        <v>0</v>
      </c>
      <c r="V139" s="197">
        <f t="shared" si="109"/>
        <v>0</v>
      </c>
      <c r="W139" s="196">
        <v>0</v>
      </c>
      <c r="X139" s="196">
        <v>0</v>
      </c>
      <c r="Y139" s="196">
        <v>0</v>
      </c>
      <c r="AB139" s="13" t="e">
        <f>Раздел2!#REF!</f>
        <v>#REF!</v>
      </c>
      <c r="AC139" s="39">
        <f>Раздел2!F139</f>
        <v>0</v>
      </c>
    </row>
    <row r="140" spans="2:29" ht="15.75" customHeight="1" x14ac:dyDescent="0.2">
      <c r="B140" s="151" t="s">
        <v>283</v>
      </c>
      <c r="C140" s="73" t="s">
        <v>654</v>
      </c>
      <c r="D140" s="197">
        <f t="shared" si="103"/>
        <v>0</v>
      </c>
      <c r="E140" s="197">
        <f t="shared" si="104"/>
        <v>0</v>
      </c>
      <c r="F140" s="196">
        <v>0</v>
      </c>
      <c r="G140" s="196">
        <v>0</v>
      </c>
      <c r="H140" s="196">
        <v>0</v>
      </c>
      <c r="I140" s="197">
        <f t="shared" si="105"/>
        <v>0</v>
      </c>
      <c r="J140" s="196">
        <v>0</v>
      </c>
      <c r="K140" s="196">
        <v>0</v>
      </c>
      <c r="L140" s="196">
        <v>0</v>
      </c>
      <c r="M140" s="197">
        <f t="shared" si="106"/>
        <v>0</v>
      </c>
      <c r="N140" s="197">
        <f t="shared" si="107"/>
        <v>0</v>
      </c>
      <c r="O140" s="196">
        <v>0</v>
      </c>
      <c r="P140" s="196">
        <v>0</v>
      </c>
      <c r="Q140" s="196">
        <v>0</v>
      </c>
      <c r="R140" s="197">
        <f t="shared" si="108"/>
        <v>0</v>
      </c>
      <c r="S140" s="200">
        <v>0</v>
      </c>
      <c r="T140" s="204">
        <v>0</v>
      </c>
      <c r="U140" s="196">
        <v>0</v>
      </c>
      <c r="V140" s="197">
        <f t="shared" si="109"/>
        <v>0</v>
      </c>
      <c r="W140" s="196">
        <v>0</v>
      </c>
      <c r="X140" s="196">
        <v>0</v>
      </c>
      <c r="Y140" s="196">
        <v>0</v>
      </c>
      <c r="AB140" s="13" t="e">
        <f>Раздел2!#REF!</f>
        <v>#REF!</v>
      </c>
      <c r="AC140" s="39">
        <f>Раздел2!F140</f>
        <v>0</v>
      </c>
    </row>
    <row r="141" spans="2:29" ht="15.75" customHeight="1" x14ac:dyDescent="0.2">
      <c r="B141" s="151" t="s">
        <v>405</v>
      </c>
      <c r="C141" s="73" t="s">
        <v>655</v>
      </c>
      <c r="D141" s="197">
        <f t="shared" si="103"/>
        <v>0</v>
      </c>
      <c r="E141" s="197">
        <f t="shared" si="104"/>
        <v>0</v>
      </c>
      <c r="F141" s="197">
        <f>SUM(F142:F145)</f>
        <v>0</v>
      </c>
      <c r="G141" s="197">
        <f t="shared" ref="G141:H141" si="110">SUM(G142:G145)</f>
        <v>0</v>
      </c>
      <c r="H141" s="197">
        <f t="shared" si="110"/>
        <v>0</v>
      </c>
      <c r="I141" s="197">
        <f t="shared" si="105"/>
        <v>0</v>
      </c>
      <c r="J141" s="197">
        <f>SUM(J142:J145)</f>
        <v>0</v>
      </c>
      <c r="K141" s="197">
        <f t="shared" ref="K141" si="111">SUM(K142:K145)</f>
        <v>0</v>
      </c>
      <c r="L141" s="197">
        <f t="shared" ref="L141" si="112">SUM(L142:L145)</f>
        <v>0</v>
      </c>
      <c r="M141" s="197">
        <f t="shared" si="106"/>
        <v>0</v>
      </c>
      <c r="N141" s="197">
        <f t="shared" si="107"/>
        <v>0</v>
      </c>
      <c r="O141" s="197">
        <f>SUM(O142:O145)</f>
        <v>0</v>
      </c>
      <c r="P141" s="197">
        <f t="shared" ref="P141" si="113">SUM(P142:P145)</f>
        <v>0</v>
      </c>
      <c r="Q141" s="197">
        <f t="shared" ref="Q141" si="114">SUM(Q142:Q145)</f>
        <v>0</v>
      </c>
      <c r="R141" s="197">
        <f t="shared" si="108"/>
        <v>0</v>
      </c>
      <c r="S141" s="197">
        <f>SUM(S142:S145)</f>
        <v>0</v>
      </c>
      <c r="T141" s="197">
        <f t="shared" ref="T141" si="115">SUM(T142:T145)</f>
        <v>0</v>
      </c>
      <c r="U141" s="197">
        <f t="shared" ref="U141" si="116">SUM(U142:U145)</f>
        <v>0</v>
      </c>
      <c r="V141" s="197">
        <f t="shared" si="109"/>
        <v>0</v>
      </c>
      <c r="W141" s="197">
        <f>SUM(W142:W145)</f>
        <v>0</v>
      </c>
      <c r="X141" s="197">
        <f t="shared" ref="X141" si="117">SUM(X142:X145)</f>
        <v>0</v>
      </c>
      <c r="Y141" s="197">
        <f t="shared" ref="Y141" si="118">SUM(Y142:Y145)</f>
        <v>0</v>
      </c>
      <c r="AB141" s="13" t="e">
        <f>Раздел2!#REF!</f>
        <v>#REF!</v>
      </c>
      <c r="AC141" s="39">
        <f>Раздел2!F141</f>
        <v>0</v>
      </c>
    </row>
    <row r="142" spans="2:29" ht="20.25" customHeight="1" x14ac:dyDescent="0.2">
      <c r="B142" s="152" t="s">
        <v>435</v>
      </c>
      <c r="C142" s="73" t="s">
        <v>656</v>
      </c>
      <c r="D142" s="197">
        <f t="shared" si="103"/>
        <v>0</v>
      </c>
      <c r="E142" s="197">
        <f t="shared" si="104"/>
        <v>0</v>
      </c>
      <c r="F142" s="196">
        <v>0</v>
      </c>
      <c r="G142" s="199">
        <v>0</v>
      </c>
      <c r="H142" s="199">
        <v>0</v>
      </c>
      <c r="I142" s="197">
        <f t="shared" si="105"/>
        <v>0</v>
      </c>
      <c r="J142" s="199">
        <v>0</v>
      </c>
      <c r="K142" s="199">
        <v>0</v>
      </c>
      <c r="L142" s="199">
        <v>0</v>
      </c>
      <c r="M142" s="197">
        <f t="shared" si="106"/>
        <v>0</v>
      </c>
      <c r="N142" s="197">
        <f t="shared" si="107"/>
        <v>0</v>
      </c>
      <c r="O142" s="199">
        <v>0</v>
      </c>
      <c r="P142" s="199">
        <v>0</v>
      </c>
      <c r="Q142" s="199">
        <v>0</v>
      </c>
      <c r="R142" s="197">
        <f t="shared" si="108"/>
        <v>0</v>
      </c>
      <c r="S142" s="199">
        <v>0</v>
      </c>
      <c r="T142" s="205">
        <v>0</v>
      </c>
      <c r="U142" s="196">
        <v>0</v>
      </c>
      <c r="V142" s="197">
        <f t="shared" si="109"/>
        <v>0</v>
      </c>
      <c r="W142" s="199">
        <v>0</v>
      </c>
      <c r="X142" s="199">
        <v>0</v>
      </c>
      <c r="Y142" s="199">
        <v>0</v>
      </c>
      <c r="AB142" s="13" t="e">
        <f>Раздел2!#REF!</f>
        <v>#REF!</v>
      </c>
      <c r="AC142" s="39">
        <f>Раздел2!F142</f>
        <v>0</v>
      </c>
    </row>
    <row r="143" spans="2:29" ht="15.75" customHeight="1" x14ac:dyDescent="0.2">
      <c r="B143" s="152" t="s">
        <v>308</v>
      </c>
      <c r="C143" s="73" t="s">
        <v>657</v>
      </c>
      <c r="D143" s="197">
        <f t="shared" si="103"/>
        <v>0</v>
      </c>
      <c r="E143" s="197">
        <f t="shared" si="104"/>
        <v>0</v>
      </c>
      <c r="F143" s="196">
        <v>0</v>
      </c>
      <c r="G143" s="196">
        <v>0</v>
      </c>
      <c r="H143" s="196">
        <v>0</v>
      </c>
      <c r="I143" s="197">
        <f t="shared" si="105"/>
        <v>0</v>
      </c>
      <c r="J143" s="196">
        <v>0</v>
      </c>
      <c r="K143" s="196">
        <v>0</v>
      </c>
      <c r="L143" s="196">
        <v>0</v>
      </c>
      <c r="M143" s="197">
        <f t="shared" si="106"/>
        <v>0</v>
      </c>
      <c r="N143" s="197">
        <f t="shared" si="107"/>
        <v>0</v>
      </c>
      <c r="O143" s="196">
        <v>0</v>
      </c>
      <c r="P143" s="196">
        <v>0</v>
      </c>
      <c r="Q143" s="196">
        <v>0</v>
      </c>
      <c r="R143" s="197">
        <f t="shared" si="108"/>
        <v>0</v>
      </c>
      <c r="S143" s="200">
        <v>0</v>
      </c>
      <c r="T143" s="204">
        <v>0</v>
      </c>
      <c r="U143" s="196">
        <v>0</v>
      </c>
      <c r="V143" s="197">
        <f t="shared" si="109"/>
        <v>0</v>
      </c>
      <c r="W143" s="196">
        <v>0</v>
      </c>
      <c r="X143" s="196">
        <v>0</v>
      </c>
      <c r="Y143" s="196">
        <v>0</v>
      </c>
      <c r="AB143" s="13" t="e">
        <f>Раздел2!#REF!</f>
        <v>#REF!</v>
      </c>
      <c r="AC143" s="39">
        <f>Раздел2!F143</f>
        <v>0</v>
      </c>
    </row>
    <row r="144" spans="2:29" ht="15.75" customHeight="1" x14ac:dyDescent="0.2">
      <c r="B144" s="152" t="s">
        <v>309</v>
      </c>
      <c r="C144" s="73" t="s">
        <v>658</v>
      </c>
      <c r="D144" s="197">
        <f t="shared" si="103"/>
        <v>0</v>
      </c>
      <c r="E144" s="197">
        <f t="shared" si="104"/>
        <v>0</v>
      </c>
      <c r="F144" s="196">
        <v>0</v>
      </c>
      <c r="G144" s="196">
        <v>0</v>
      </c>
      <c r="H144" s="196">
        <v>0</v>
      </c>
      <c r="I144" s="197">
        <f t="shared" si="105"/>
        <v>0</v>
      </c>
      <c r="J144" s="196">
        <v>0</v>
      </c>
      <c r="K144" s="196">
        <v>0</v>
      </c>
      <c r="L144" s="196">
        <v>0</v>
      </c>
      <c r="M144" s="197">
        <f t="shared" si="106"/>
        <v>0</v>
      </c>
      <c r="N144" s="197">
        <f t="shared" si="107"/>
        <v>0</v>
      </c>
      <c r="O144" s="196">
        <v>0</v>
      </c>
      <c r="P144" s="196">
        <v>0</v>
      </c>
      <c r="Q144" s="196">
        <v>0</v>
      </c>
      <c r="R144" s="197">
        <f t="shared" si="108"/>
        <v>0</v>
      </c>
      <c r="S144" s="200">
        <v>0</v>
      </c>
      <c r="T144" s="204">
        <v>0</v>
      </c>
      <c r="U144" s="196">
        <v>0</v>
      </c>
      <c r="V144" s="197">
        <f t="shared" si="109"/>
        <v>0</v>
      </c>
      <c r="W144" s="196">
        <v>0</v>
      </c>
      <c r="X144" s="196">
        <v>0</v>
      </c>
      <c r="Y144" s="196">
        <v>0</v>
      </c>
      <c r="AB144" s="13" t="e">
        <f>Раздел2!#REF!</f>
        <v>#REF!</v>
      </c>
      <c r="AC144" s="39">
        <f>Раздел2!F144</f>
        <v>0</v>
      </c>
    </row>
    <row r="145" spans="2:29" ht="15.75" customHeight="1" x14ac:dyDescent="0.2">
      <c r="B145" s="152" t="s">
        <v>529</v>
      </c>
      <c r="C145" s="73" t="s">
        <v>659</v>
      </c>
      <c r="D145" s="197">
        <f t="shared" si="103"/>
        <v>0</v>
      </c>
      <c r="E145" s="197">
        <f t="shared" si="104"/>
        <v>0</v>
      </c>
      <c r="F145" s="196">
        <v>0</v>
      </c>
      <c r="G145" s="196">
        <v>0</v>
      </c>
      <c r="H145" s="194">
        <v>0</v>
      </c>
      <c r="I145" s="197">
        <f t="shared" si="105"/>
        <v>0</v>
      </c>
      <c r="J145" s="196">
        <v>0</v>
      </c>
      <c r="K145" s="196">
        <v>0</v>
      </c>
      <c r="L145" s="196">
        <v>0</v>
      </c>
      <c r="M145" s="197">
        <f t="shared" si="106"/>
        <v>0</v>
      </c>
      <c r="N145" s="197">
        <f t="shared" si="107"/>
        <v>0</v>
      </c>
      <c r="O145" s="196">
        <v>0</v>
      </c>
      <c r="P145" s="196">
        <v>0</v>
      </c>
      <c r="Q145" s="196">
        <v>0</v>
      </c>
      <c r="R145" s="197">
        <f t="shared" si="108"/>
        <v>0</v>
      </c>
      <c r="S145" s="200">
        <v>0</v>
      </c>
      <c r="T145" s="204">
        <v>0</v>
      </c>
      <c r="U145" s="196">
        <v>0</v>
      </c>
      <c r="V145" s="197">
        <f t="shared" si="109"/>
        <v>0</v>
      </c>
      <c r="W145" s="196">
        <v>0</v>
      </c>
      <c r="X145" s="196">
        <v>0</v>
      </c>
      <c r="Y145" s="196">
        <v>0</v>
      </c>
      <c r="AB145" s="13" t="e">
        <f>Раздел2!#REF!</f>
        <v>#REF!</v>
      </c>
      <c r="AC145" s="39">
        <f>Раздел2!F145</f>
        <v>0</v>
      </c>
    </row>
    <row r="146" spans="2:29" ht="15.75" customHeight="1" x14ac:dyDescent="0.2">
      <c r="B146" s="151" t="s">
        <v>508</v>
      </c>
      <c r="C146" s="73" t="s">
        <v>660</v>
      </c>
      <c r="D146" s="197">
        <f t="shared" si="103"/>
        <v>0</v>
      </c>
      <c r="E146" s="197">
        <f t="shared" si="104"/>
        <v>0</v>
      </c>
      <c r="F146" s="196">
        <v>0</v>
      </c>
      <c r="G146" s="196">
        <v>0</v>
      </c>
      <c r="H146" s="196">
        <v>0</v>
      </c>
      <c r="I146" s="197">
        <f t="shared" si="105"/>
        <v>0</v>
      </c>
      <c r="J146" s="196">
        <v>0</v>
      </c>
      <c r="K146" s="196">
        <v>0</v>
      </c>
      <c r="L146" s="196">
        <v>0</v>
      </c>
      <c r="M146" s="197">
        <f t="shared" si="106"/>
        <v>0</v>
      </c>
      <c r="N146" s="197">
        <f t="shared" si="107"/>
        <v>0</v>
      </c>
      <c r="O146" s="196">
        <v>0</v>
      </c>
      <c r="P146" s="196">
        <v>0</v>
      </c>
      <c r="Q146" s="196">
        <v>0</v>
      </c>
      <c r="R146" s="197">
        <f t="shared" si="108"/>
        <v>0</v>
      </c>
      <c r="S146" s="200">
        <v>0</v>
      </c>
      <c r="T146" s="204">
        <v>0</v>
      </c>
      <c r="U146" s="196">
        <v>0</v>
      </c>
      <c r="V146" s="197">
        <f t="shared" si="109"/>
        <v>0</v>
      </c>
      <c r="W146" s="196">
        <v>0</v>
      </c>
      <c r="X146" s="196">
        <v>0</v>
      </c>
      <c r="Y146" s="196">
        <v>0</v>
      </c>
      <c r="AB146" s="13" t="e">
        <f>Раздел2!#REF!</f>
        <v>#REF!</v>
      </c>
      <c r="AC146" s="39">
        <f>Раздел2!F146</f>
        <v>0</v>
      </c>
    </row>
    <row r="147" spans="2:29" ht="15.75" customHeight="1" x14ac:dyDescent="0.2">
      <c r="B147" s="151" t="s">
        <v>509</v>
      </c>
      <c r="C147" s="73" t="s">
        <v>661</v>
      </c>
      <c r="D147" s="197">
        <f t="shared" si="103"/>
        <v>0</v>
      </c>
      <c r="E147" s="197">
        <f t="shared" si="104"/>
        <v>0</v>
      </c>
      <c r="F147" s="196">
        <v>0</v>
      </c>
      <c r="G147" s="196">
        <v>0</v>
      </c>
      <c r="H147" s="196">
        <v>0</v>
      </c>
      <c r="I147" s="197">
        <f t="shared" si="105"/>
        <v>0</v>
      </c>
      <c r="J147" s="196">
        <v>0</v>
      </c>
      <c r="K147" s="196">
        <v>0</v>
      </c>
      <c r="L147" s="196">
        <v>0</v>
      </c>
      <c r="M147" s="197">
        <f t="shared" si="106"/>
        <v>0</v>
      </c>
      <c r="N147" s="197">
        <f t="shared" si="107"/>
        <v>0</v>
      </c>
      <c r="O147" s="196">
        <v>0</v>
      </c>
      <c r="P147" s="196">
        <v>0</v>
      </c>
      <c r="Q147" s="196">
        <v>0</v>
      </c>
      <c r="R147" s="197">
        <f t="shared" si="108"/>
        <v>0</v>
      </c>
      <c r="S147" s="200">
        <v>0</v>
      </c>
      <c r="T147" s="204">
        <v>0</v>
      </c>
      <c r="U147" s="196">
        <v>0</v>
      </c>
      <c r="V147" s="197">
        <f t="shared" si="109"/>
        <v>0</v>
      </c>
      <c r="W147" s="196">
        <v>0</v>
      </c>
      <c r="X147" s="196">
        <v>0</v>
      </c>
      <c r="Y147" s="196">
        <v>0</v>
      </c>
      <c r="AB147" s="13" t="e">
        <f>Раздел2!#REF!</f>
        <v>#REF!</v>
      </c>
      <c r="AC147" s="39">
        <f>Раздел2!F147</f>
        <v>0</v>
      </c>
    </row>
    <row r="148" spans="2:29" ht="15.75" customHeight="1" x14ac:dyDescent="0.2">
      <c r="B148" s="151" t="s">
        <v>50</v>
      </c>
      <c r="C148" s="73" t="s">
        <v>662</v>
      </c>
      <c r="D148" s="197">
        <f t="shared" si="103"/>
        <v>0</v>
      </c>
      <c r="E148" s="197">
        <f t="shared" si="104"/>
        <v>0</v>
      </c>
      <c r="F148" s="196">
        <v>0</v>
      </c>
      <c r="G148" s="196">
        <v>0</v>
      </c>
      <c r="H148" s="194">
        <v>0</v>
      </c>
      <c r="I148" s="197">
        <f t="shared" si="105"/>
        <v>0</v>
      </c>
      <c r="J148" s="196">
        <v>0</v>
      </c>
      <c r="K148" s="196">
        <v>0</v>
      </c>
      <c r="L148" s="196">
        <v>0</v>
      </c>
      <c r="M148" s="197">
        <f t="shared" si="106"/>
        <v>0</v>
      </c>
      <c r="N148" s="197">
        <f t="shared" si="107"/>
        <v>0</v>
      </c>
      <c r="O148" s="196">
        <v>0</v>
      </c>
      <c r="P148" s="196">
        <v>0</v>
      </c>
      <c r="Q148" s="196">
        <v>0</v>
      </c>
      <c r="R148" s="197">
        <f t="shared" si="108"/>
        <v>0</v>
      </c>
      <c r="S148" s="200">
        <v>0</v>
      </c>
      <c r="T148" s="204">
        <v>0</v>
      </c>
      <c r="U148" s="196">
        <v>0</v>
      </c>
      <c r="V148" s="197">
        <f t="shared" si="109"/>
        <v>0</v>
      </c>
      <c r="W148" s="196">
        <v>0</v>
      </c>
      <c r="X148" s="196">
        <v>0</v>
      </c>
      <c r="Y148" s="196">
        <v>0</v>
      </c>
      <c r="AB148" s="13" t="e">
        <f>Раздел2!#REF!</f>
        <v>#REF!</v>
      </c>
      <c r="AC148" s="39">
        <f>Раздел2!F148</f>
        <v>0</v>
      </c>
    </row>
    <row r="149" spans="2:29" ht="15.75" customHeight="1" x14ac:dyDescent="0.2">
      <c r="B149" s="151" t="s">
        <v>284</v>
      </c>
      <c r="C149" s="73" t="s">
        <v>663</v>
      </c>
      <c r="D149" s="197">
        <f t="shared" si="103"/>
        <v>0</v>
      </c>
      <c r="E149" s="197">
        <f t="shared" si="104"/>
        <v>0</v>
      </c>
      <c r="F149" s="196">
        <v>0</v>
      </c>
      <c r="G149" s="195">
        <v>0</v>
      </c>
      <c r="H149" s="195">
        <v>0</v>
      </c>
      <c r="I149" s="197">
        <f t="shared" si="105"/>
        <v>0</v>
      </c>
      <c r="J149" s="195">
        <v>0</v>
      </c>
      <c r="K149" s="195">
        <v>0</v>
      </c>
      <c r="L149" s="195">
        <v>0</v>
      </c>
      <c r="M149" s="197">
        <f t="shared" si="106"/>
        <v>0</v>
      </c>
      <c r="N149" s="197">
        <f t="shared" si="107"/>
        <v>0</v>
      </c>
      <c r="O149" s="195">
        <v>0</v>
      </c>
      <c r="P149" s="195">
        <v>0</v>
      </c>
      <c r="Q149" s="195">
        <v>0</v>
      </c>
      <c r="R149" s="197">
        <f t="shared" si="108"/>
        <v>0</v>
      </c>
      <c r="S149" s="195">
        <v>0</v>
      </c>
      <c r="T149" s="195">
        <v>0</v>
      </c>
      <c r="U149" s="196">
        <v>0</v>
      </c>
      <c r="V149" s="197">
        <f t="shared" si="109"/>
        <v>0</v>
      </c>
      <c r="W149" s="195">
        <v>0</v>
      </c>
      <c r="X149" s="195">
        <v>0</v>
      </c>
      <c r="Y149" s="195">
        <v>0</v>
      </c>
      <c r="AB149" s="13" t="e">
        <f>Раздел2!#REF!</f>
        <v>#REF!</v>
      </c>
      <c r="AC149" s="39">
        <f>Раздел2!F149</f>
        <v>0</v>
      </c>
    </row>
    <row r="150" spans="2:29" ht="15.75" customHeight="1" x14ac:dyDescent="0.2">
      <c r="B150" s="151" t="s">
        <v>285</v>
      </c>
      <c r="C150" s="73" t="s">
        <v>664</v>
      </c>
      <c r="D150" s="197">
        <f t="shared" si="103"/>
        <v>0</v>
      </c>
      <c r="E150" s="197">
        <f t="shared" si="104"/>
        <v>0</v>
      </c>
      <c r="F150" s="196">
        <v>0</v>
      </c>
      <c r="G150" s="196">
        <v>0</v>
      </c>
      <c r="H150" s="196">
        <v>0</v>
      </c>
      <c r="I150" s="197">
        <f t="shared" si="105"/>
        <v>0</v>
      </c>
      <c r="J150" s="196">
        <v>0</v>
      </c>
      <c r="K150" s="196">
        <v>0</v>
      </c>
      <c r="L150" s="196">
        <v>0</v>
      </c>
      <c r="M150" s="197">
        <f t="shared" si="106"/>
        <v>0</v>
      </c>
      <c r="N150" s="197">
        <f t="shared" si="107"/>
        <v>0</v>
      </c>
      <c r="O150" s="196">
        <v>0</v>
      </c>
      <c r="P150" s="196">
        <v>0</v>
      </c>
      <c r="Q150" s="196">
        <v>0</v>
      </c>
      <c r="R150" s="197">
        <f t="shared" si="108"/>
        <v>0</v>
      </c>
      <c r="S150" s="200">
        <v>0</v>
      </c>
      <c r="T150" s="204">
        <v>0</v>
      </c>
      <c r="U150" s="196">
        <v>0</v>
      </c>
      <c r="V150" s="197">
        <f t="shared" si="109"/>
        <v>0</v>
      </c>
      <c r="W150" s="196">
        <v>0</v>
      </c>
      <c r="X150" s="196">
        <v>0</v>
      </c>
      <c r="Y150" s="196">
        <v>0</v>
      </c>
      <c r="AB150" s="13" t="e">
        <f>Раздел2!#REF!</f>
        <v>#REF!</v>
      </c>
      <c r="AC150" s="39">
        <f>Раздел2!F150</f>
        <v>0</v>
      </c>
    </row>
    <row r="151" spans="2:29" ht="15.75" customHeight="1" x14ac:dyDescent="0.2">
      <c r="B151" s="151" t="s">
        <v>51</v>
      </c>
      <c r="C151" s="73" t="s">
        <v>665</v>
      </c>
      <c r="D151" s="197">
        <f t="shared" si="103"/>
        <v>0</v>
      </c>
      <c r="E151" s="197">
        <f t="shared" si="104"/>
        <v>0</v>
      </c>
      <c r="F151" s="196">
        <v>0</v>
      </c>
      <c r="G151" s="196">
        <v>0</v>
      </c>
      <c r="H151" s="196">
        <v>0</v>
      </c>
      <c r="I151" s="197">
        <f t="shared" si="105"/>
        <v>0</v>
      </c>
      <c r="J151" s="196">
        <v>0</v>
      </c>
      <c r="K151" s="196">
        <v>0</v>
      </c>
      <c r="L151" s="196">
        <v>0</v>
      </c>
      <c r="M151" s="197">
        <f t="shared" si="106"/>
        <v>0</v>
      </c>
      <c r="N151" s="197">
        <f t="shared" si="107"/>
        <v>0</v>
      </c>
      <c r="O151" s="196">
        <v>0</v>
      </c>
      <c r="P151" s="196">
        <v>0</v>
      </c>
      <c r="Q151" s="196">
        <v>0</v>
      </c>
      <c r="R151" s="197">
        <f t="shared" si="108"/>
        <v>0</v>
      </c>
      <c r="S151" s="200">
        <v>0</v>
      </c>
      <c r="T151" s="204">
        <v>0</v>
      </c>
      <c r="U151" s="196">
        <v>0</v>
      </c>
      <c r="V151" s="197">
        <f t="shared" si="109"/>
        <v>0</v>
      </c>
      <c r="W151" s="196">
        <v>0</v>
      </c>
      <c r="X151" s="196">
        <v>0</v>
      </c>
      <c r="Y151" s="196">
        <v>0</v>
      </c>
      <c r="AB151" s="13" t="e">
        <f>Раздел2!#REF!</f>
        <v>#REF!</v>
      </c>
      <c r="AC151" s="39">
        <f>Раздел2!F151</f>
        <v>0</v>
      </c>
    </row>
    <row r="152" spans="2:29" ht="15.75" customHeight="1" x14ac:dyDescent="0.2">
      <c r="B152" s="151" t="s">
        <v>286</v>
      </c>
      <c r="C152" s="73" t="s">
        <v>666</v>
      </c>
      <c r="D152" s="197">
        <f t="shared" si="103"/>
        <v>0</v>
      </c>
      <c r="E152" s="197">
        <f t="shared" si="104"/>
        <v>0</v>
      </c>
      <c r="F152" s="196">
        <v>0</v>
      </c>
      <c r="G152" s="196">
        <v>0</v>
      </c>
      <c r="H152" s="196">
        <v>0</v>
      </c>
      <c r="I152" s="197">
        <f t="shared" si="105"/>
        <v>0</v>
      </c>
      <c r="J152" s="196">
        <v>0</v>
      </c>
      <c r="K152" s="196">
        <v>0</v>
      </c>
      <c r="L152" s="196">
        <v>0</v>
      </c>
      <c r="M152" s="197">
        <f t="shared" si="106"/>
        <v>0</v>
      </c>
      <c r="N152" s="197">
        <f t="shared" si="107"/>
        <v>0</v>
      </c>
      <c r="O152" s="196">
        <v>0</v>
      </c>
      <c r="P152" s="196">
        <v>0</v>
      </c>
      <c r="Q152" s="196">
        <v>0</v>
      </c>
      <c r="R152" s="197">
        <f t="shared" si="108"/>
        <v>0</v>
      </c>
      <c r="S152" s="200">
        <v>0</v>
      </c>
      <c r="T152" s="204">
        <v>0</v>
      </c>
      <c r="U152" s="196">
        <v>0</v>
      </c>
      <c r="V152" s="197">
        <f t="shared" si="109"/>
        <v>0</v>
      </c>
      <c r="W152" s="196">
        <v>0</v>
      </c>
      <c r="X152" s="196">
        <v>0</v>
      </c>
      <c r="Y152" s="196">
        <v>0</v>
      </c>
      <c r="AB152" s="13" t="e">
        <f>Раздел2!#REF!</f>
        <v>#REF!</v>
      </c>
      <c r="AC152" s="39">
        <f>Раздел2!F152</f>
        <v>0</v>
      </c>
    </row>
    <row r="153" spans="2:29" ht="15.75" customHeight="1" x14ac:dyDescent="0.2">
      <c r="B153" s="151" t="s">
        <v>52</v>
      </c>
      <c r="C153" s="73" t="s">
        <v>667</v>
      </c>
      <c r="D153" s="197">
        <f t="shared" si="103"/>
        <v>0</v>
      </c>
      <c r="E153" s="197">
        <f t="shared" si="104"/>
        <v>0</v>
      </c>
      <c r="F153" s="196">
        <v>0</v>
      </c>
      <c r="G153" s="196">
        <v>0</v>
      </c>
      <c r="H153" s="196">
        <v>0</v>
      </c>
      <c r="I153" s="197">
        <f t="shared" si="105"/>
        <v>0</v>
      </c>
      <c r="J153" s="196">
        <v>0</v>
      </c>
      <c r="K153" s="196">
        <v>0</v>
      </c>
      <c r="L153" s="196">
        <v>0</v>
      </c>
      <c r="M153" s="197">
        <f t="shared" si="106"/>
        <v>0</v>
      </c>
      <c r="N153" s="197">
        <f t="shared" si="107"/>
        <v>0</v>
      </c>
      <c r="O153" s="196">
        <v>0</v>
      </c>
      <c r="P153" s="196">
        <v>0</v>
      </c>
      <c r="Q153" s="196">
        <v>0</v>
      </c>
      <c r="R153" s="197">
        <f t="shared" si="108"/>
        <v>0</v>
      </c>
      <c r="S153" s="200">
        <v>0</v>
      </c>
      <c r="T153" s="204">
        <v>0</v>
      </c>
      <c r="U153" s="196">
        <v>0</v>
      </c>
      <c r="V153" s="197">
        <f t="shared" si="109"/>
        <v>0</v>
      </c>
      <c r="W153" s="196">
        <v>0</v>
      </c>
      <c r="X153" s="196">
        <v>0</v>
      </c>
      <c r="Y153" s="196">
        <v>0</v>
      </c>
      <c r="AB153" s="13" t="e">
        <f>Раздел2!#REF!</f>
        <v>#REF!</v>
      </c>
      <c r="AC153" s="39">
        <f>Раздел2!F153</f>
        <v>0</v>
      </c>
    </row>
    <row r="154" spans="2:29" ht="15.75" customHeight="1" x14ac:dyDescent="0.2">
      <c r="B154" s="151" t="s">
        <v>53</v>
      </c>
      <c r="C154" s="73" t="s">
        <v>668</v>
      </c>
      <c r="D154" s="197">
        <f t="shared" si="103"/>
        <v>0</v>
      </c>
      <c r="E154" s="197">
        <f t="shared" si="104"/>
        <v>0</v>
      </c>
      <c r="F154" s="196">
        <v>0</v>
      </c>
      <c r="G154" s="196">
        <v>0</v>
      </c>
      <c r="H154" s="196">
        <v>0</v>
      </c>
      <c r="I154" s="197">
        <f t="shared" si="105"/>
        <v>0</v>
      </c>
      <c r="J154" s="196">
        <v>0</v>
      </c>
      <c r="K154" s="196">
        <v>0</v>
      </c>
      <c r="L154" s="196">
        <v>0</v>
      </c>
      <c r="M154" s="197">
        <f t="shared" si="106"/>
        <v>0</v>
      </c>
      <c r="N154" s="197">
        <f t="shared" si="107"/>
        <v>0</v>
      </c>
      <c r="O154" s="196">
        <v>0</v>
      </c>
      <c r="P154" s="196">
        <v>0</v>
      </c>
      <c r="Q154" s="196">
        <v>0</v>
      </c>
      <c r="R154" s="197">
        <f t="shared" si="108"/>
        <v>0</v>
      </c>
      <c r="S154" s="200">
        <v>0</v>
      </c>
      <c r="T154" s="204">
        <v>0</v>
      </c>
      <c r="U154" s="196">
        <v>0</v>
      </c>
      <c r="V154" s="197">
        <f t="shared" si="109"/>
        <v>0</v>
      </c>
      <c r="W154" s="196">
        <v>0</v>
      </c>
      <c r="X154" s="196">
        <v>0</v>
      </c>
      <c r="Y154" s="196">
        <v>0</v>
      </c>
      <c r="AB154" s="13" t="e">
        <f>Раздел2!#REF!</f>
        <v>#REF!</v>
      </c>
      <c r="AC154" s="39">
        <f>Раздел2!F154</f>
        <v>0</v>
      </c>
    </row>
    <row r="155" spans="2:29" ht="15.75" customHeight="1" x14ac:dyDescent="0.2">
      <c r="B155" s="151" t="s">
        <v>510</v>
      </c>
      <c r="C155" s="73" t="s">
        <v>669</v>
      </c>
      <c r="D155" s="197">
        <f t="shared" si="103"/>
        <v>0</v>
      </c>
      <c r="E155" s="197">
        <f t="shared" si="104"/>
        <v>0</v>
      </c>
      <c r="F155" s="196">
        <v>0</v>
      </c>
      <c r="G155" s="196">
        <v>0</v>
      </c>
      <c r="H155" s="196">
        <v>0</v>
      </c>
      <c r="I155" s="197">
        <f t="shared" si="105"/>
        <v>0</v>
      </c>
      <c r="J155" s="196">
        <v>0</v>
      </c>
      <c r="K155" s="196">
        <v>0</v>
      </c>
      <c r="L155" s="196">
        <v>0</v>
      </c>
      <c r="M155" s="197">
        <f t="shared" si="106"/>
        <v>0</v>
      </c>
      <c r="N155" s="197">
        <f t="shared" si="107"/>
        <v>0</v>
      </c>
      <c r="O155" s="196">
        <v>0</v>
      </c>
      <c r="P155" s="196">
        <v>0</v>
      </c>
      <c r="Q155" s="196">
        <v>0</v>
      </c>
      <c r="R155" s="197">
        <f t="shared" si="108"/>
        <v>0</v>
      </c>
      <c r="S155" s="200">
        <v>0</v>
      </c>
      <c r="T155" s="204">
        <v>0</v>
      </c>
      <c r="U155" s="196">
        <v>0</v>
      </c>
      <c r="V155" s="197">
        <f t="shared" si="109"/>
        <v>0</v>
      </c>
      <c r="W155" s="196">
        <v>0</v>
      </c>
      <c r="X155" s="196">
        <v>0</v>
      </c>
      <c r="Y155" s="196">
        <v>0</v>
      </c>
      <c r="AB155" s="13" t="e">
        <f>Раздел2!#REF!</f>
        <v>#REF!</v>
      </c>
      <c r="AC155" s="39">
        <f>Раздел2!F155</f>
        <v>0</v>
      </c>
    </row>
    <row r="156" spans="2:29" ht="15.75" customHeight="1" x14ac:dyDescent="0.2">
      <c r="B156" s="151" t="s">
        <v>54</v>
      </c>
      <c r="C156" s="73" t="s">
        <v>670</v>
      </c>
      <c r="D156" s="197">
        <f t="shared" si="103"/>
        <v>0</v>
      </c>
      <c r="E156" s="197">
        <f t="shared" si="104"/>
        <v>0</v>
      </c>
      <c r="F156" s="196">
        <v>0</v>
      </c>
      <c r="G156" s="196">
        <v>0</v>
      </c>
      <c r="H156" s="196">
        <v>0</v>
      </c>
      <c r="I156" s="197">
        <f t="shared" si="105"/>
        <v>0</v>
      </c>
      <c r="J156" s="196">
        <v>0</v>
      </c>
      <c r="K156" s="196">
        <v>0</v>
      </c>
      <c r="L156" s="196">
        <v>0</v>
      </c>
      <c r="M156" s="197">
        <f t="shared" si="106"/>
        <v>0</v>
      </c>
      <c r="N156" s="197">
        <f t="shared" si="107"/>
        <v>0</v>
      </c>
      <c r="O156" s="196">
        <v>0</v>
      </c>
      <c r="P156" s="196">
        <v>0</v>
      </c>
      <c r="Q156" s="196">
        <v>0</v>
      </c>
      <c r="R156" s="197">
        <f t="shared" si="108"/>
        <v>0</v>
      </c>
      <c r="S156" s="200">
        <v>0</v>
      </c>
      <c r="T156" s="204">
        <v>0</v>
      </c>
      <c r="U156" s="196">
        <v>0</v>
      </c>
      <c r="V156" s="197">
        <f t="shared" si="109"/>
        <v>0</v>
      </c>
      <c r="W156" s="196">
        <v>0</v>
      </c>
      <c r="X156" s="196">
        <v>0</v>
      </c>
      <c r="Y156" s="196">
        <v>0</v>
      </c>
      <c r="AB156" s="13" t="e">
        <f>Раздел2!#REF!</f>
        <v>#REF!</v>
      </c>
      <c r="AC156" s="39">
        <f>Раздел2!F156</f>
        <v>0</v>
      </c>
    </row>
    <row r="157" spans="2:29" ht="15.75" customHeight="1" x14ac:dyDescent="0.2">
      <c r="B157" s="151" t="s">
        <v>55</v>
      </c>
      <c r="C157" s="73" t="s">
        <v>671</v>
      </c>
      <c r="D157" s="197">
        <f t="shared" si="103"/>
        <v>0</v>
      </c>
      <c r="E157" s="197">
        <f t="shared" si="104"/>
        <v>0</v>
      </c>
      <c r="F157" s="196">
        <v>0</v>
      </c>
      <c r="G157" s="196">
        <v>0</v>
      </c>
      <c r="H157" s="196">
        <v>0</v>
      </c>
      <c r="I157" s="197">
        <f t="shared" si="105"/>
        <v>0</v>
      </c>
      <c r="J157" s="196">
        <v>0</v>
      </c>
      <c r="K157" s="196">
        <v>0</v>
      </c>
      <c r="L157" s="196">
        <v>0</v>
      </c>
      <c r="M157" s="197">
        <f t="shared" si="106"/>
        <v>0</v>
      </c>
      <c r="N157" s="197">
        <f t="shared" si="107"/>
        <v>0</v>
      </c>
      <c r="O157" s="196">
        <v>0</v>
      </c>
      <c r="P157" s="196">
        <v>0</v>
      </c>
      <c r="Q157" s="196">
        <v>0</v>
      </c>
      <c r="R157" s="197">
        <f t="shared" si="108"/>
        <v>0</v>
      </c>
      <c r="S157" s="200">
        <v>0</v>
      </c>
      <c r="T157" s="204">
        <v>0</v>
      </c>
      <c r="U157" s="196">
        <v>0</v>
      </c>
      <c r="V157" s="197">
        <f t="shared" si="109"/>
        <v>0</v>
      </c>
      <c r="W157" s="196">
        <v>0</v>
      </c>
      <c r="X157" s="196">
        <v>0</v>
      </c>
      <c r="Y157" s="196">
        <v>0</v>
      </c>
      <c r="AB157" s="13" t="e">
        <f>Раздел2!#REF!</f>
        <v>#REF!</v>
      </c>
      <c r="AC157" s="39">
        <f>Раздел2!F157</f>
        <v>0</v>
      </c>
    </row>
    <row r="158" spans="2:29" ht="15.75" customHeight="1" x14ac:dyDescent="0.2">
      <c r="B158" s="151" t="s">
        <v>511</v>
      </c>
      <c r="C158" s="73" t="s">
        <v>672</v>
      </c>
      <c r="D158" s="197">
        <f t="shared" si="103"/>
        <v>0</v>
      </c>
      <c r="E158" s="197">
        <f t="shared" si="104"/>
        <v>0</v>
      </c>
      <c r="F158" s="196">
        <v>0</v>
      </c>
      <c r="G158" s="196">
        <v>0</v>
      </c>
      <c r="H158" s="196">
        <v>0</v>
      </c>
      <c r="I158" s="197">
        <f t="shared" si="105"/>
        <v>0</v>
      </c>
      <c r="J158" s="196">
        <v>0</v>
      </c>
      <c r="K158" s="196">
        <v>0</v>
      </c>
      <c r="L158" s="196">
        <v>0</v>
      </c>
      <c r="M158" s="197">
        <f t="shared" si="106"/>
        <v>0</v>
      </c>
      <c r="N158" s="197">
        <f t="shared" si="107"/>
        <v>0</v>
      </c>
      <c r="O158" s="196">
        <v>0</v>
      </c>
      <c r="P158" s="196">
        <v>0</v>
      </c>
      <c r="Q158" s="196">
        <v>0</v>
      </c>
      <c r="R158" s="197">
        <f t="shared" si="108"/>
        <v>0</v>
      </c>
      <c r="S158" s="200">
        <v>0</v>
      </c>
      <c r="T158" s="204">
        <v>0</v>
      </c>
      <c r="U158" s="196">
        <v>0</v>
      </c>
      <c r="V158" s="197">
        <f t="shared" si="109"/>
        <v>0</v>
      </c>
      <c r="W158" s="196">
        <v>0</v>
      </c>
      <c r="X158" s="196">
        <v>0</v>
      </c>
      <c r="Y158" s="196">
        <v>0</v>
      </c>
      <c r="AB158" s="13" t="e">
        <f>Раздел2!#REF!</f>
        <v>#REF!</v>
      </c>
      <c r="AC158" s="39">
        <f>Раздел2!F158</f>
        <v>0</v>
      </c>
    </row>
    <row r="159" spans="2:29" ht="15.75" customHeight="1" x14ac:dyDescent="0.2">
      <c r="B159" s="151" t="s">
        <v>287</v>
      </c>
      <c r="C159" s="73" t="s">
        <v>673</v>
      </c>
      <c r="D159" s="197">
        <f t="shared" si="103"/>
        <v>0</v>
      </c>
      <c r="E159" s="197">
        <f t="shared" si="104"/>
        <v>0</v>
      </c>
      <c r="F159" s="196">
        <v>0</v>
      </c>
      <c r="G159" s="196">
        <v>0</v>
      </c>
      <c r="H159" s="196">
        <v>0</v>
      </c>
      <c r="I159" s="197">
        <f t="shared" si="105"/>
        <v>0</v>
      </c>
      <c r="J159" s="196">
        <v>0</v>
      </c>
      <c r="K159" s="196">
        <v>0</v>
      </c>
      <c r="L159" s="196">
        <v>0</v>
      </c>
      <c r="M159" s="197">
        <f t="shared" si="106"/>
        <v>0</v>
      </c>
      <c r="N159" s="197">
        <f t="shared" si="107"/>
        <v>0</v>
      </c>
      <c r="O159" s="196">
        <v>0</v>
      </c>
      <c r="P159" s="196">
        <v>0</v>
      </c>
      <c r="Q159" s="196">
        <v>0</v>
      </c>
      <c r="R159" s="197">
        <f t="shared" si="108"/>
        <v>0</v>
      </c>
      <c r="S159" s="200">
        <v>0</v>
      </c>
      <c r="T159" s="204">
        <v>0</v>
      </c>
      <c r="U159" s="196">
        <v>0</v>
      </c>
      <c r="V159" s="197">
        <f t="shared" si="109"/>
        <v>0</v>
      </c>
      <c r="W159" s="196">
        <v>0</v>
      </c>
      <c r="X159" s="196">
        <v>0</v>
      </c>
      <c r="Y159" s="196">
        <v>0</v>
      </c>
      <c r="AB159" s="13" t="e">
        <f>Раздел2!#REF!</f>
        <v>#REF!</v>
      </c>
      <c r="AC159" s="39">
        <f>Раздел2!F159</f>
        <v>0</v>
      </c>
    </row>
    <row r="160" spans="2:29" ht="21" customHeight="1" x14ac:dyDescent="0.2">
      <c r="B160" s="151" t="s">
        <v>512</v>
      </c>
      <c r="C160" s="73" t="s">
        <v>674</v>
      </c>
      <c r="D160" s="197">
        <f t="shared" si="103"/>
        <v>0</v>
      </c>
      <c r="E160" s="197">
        <f t="shared" si="104"/>
        <v>0</v>
      </c>
      <c r="F160" s="196">
        <v>0</v>
      </c>
      <c r="G160" s="196">
        <v>0</v>
      </c>
      <c r="H160" s="196">
        <v>0</v>
      </c>
      <c r="I160" s="197">
        <f t="shared" si="105"/>
        <v>0</v>
      </c>
      <c r="J160" s="196">
        <v>0</v>
      </c>
      <c r="K160" s="196">
        <v>0</v>
      </c>
      <c r="L160" s="196">
        <v>0</v>
      </c>
      <c r="M160" s="197">
        <f t="shared" si="106"/>
        <v>0</v>
      </c>
      <c r="N160" s="197">
        <f t="shared" si="107"/>
        <v>0</v>
      </c>
      <c r="O160" s="196">
        <v>0</v>
      </c>
      <c r="P160" s="196">
        <v>0</v>
      </c>
      <c r="Q160" s="196">
        <v>0</v>
      </c>
      <c r="R160" s="197">
        <f t="shared" si="108"/>
        <v>0</v>
      </c>
      <c r="S160" s="196">
        <v>0</v>
      </c>
      <c r="T160" s="196">
        <v>0</v>
      </c>
      <c r="U160" s="196">
        <v>0</v>
      </c>
      <c r="V160" s="197">
        <f t="shared" si="109"/>
        <v>0</v>
      </c>
      <c r="W160" s="196">
        <v>0</v>
      </c>
      <c r="X160" s="196">
        <v>0</v>
      </c>
      <c r="Y160" s="196">
        <v>0</v>
      </c>
      <c r="AB160" s="13" t="e">
        <f>Раздел2!#REF!</f>
        <v>#REF!</v>
      </c>
      <c r="AC160" s="39">
        <f>Раздел2!F160</f>
        <v>0</v>
      </c>
    </row>
    <row r="161" spans="2:29" ht="21" customHeight="1" x14ac:dyDescent="0.2">
      <c r="B161" s="151" t="s">
        <v>513</v>
      </c>
      <c r="C161" s="73" t="s">
        <v>675</v>
      </c>
      <c r="D161" s="197">
        <f t="shared" si="103"/>
        <v>0</v>
      </c>
      <c r="E161" s="197">
        <f t="shared" si="104"/>
        <v>0</v>
      </c>
      <c r="F161" s="196">
        <v>0</v>
      </c>
      <c r="G161" s="196">
        <v>0</v>
      </c>
      <c r="H161" s="196">
        <v>0</v>
      </c>
      <c r="I161" s="197">
        <f t="shared" si="105"/>
        <v>0</v>
      </c>
      <c r="J161" s="196">
        <v>0</v>
      </c>
      <c r="K161" s="196">
        <v>0</v>
      </c>
      <c r="L161" s="196">
        <v>0</v>
      </c>
      <c r="M161" s="197">
        <f t="shared" si="106"/>
        <v>0</v>
      </c>
      <c r="N161" s="197">
        <f t="shared" si="107"/>
        <v>0</v>
      </c>
      <c r="O161" s="196">
        <v>0</v>
      </c>
      <c r="P161" s="196">
        <v>0</v>
      </c>
      <c r="Q161" s="196">
        <v>0</v>
      </c>
      <c r="R161" s="197">
        <f t="shared" si="108"/>
        <v>0</v>
      </c>
      <c r="S161" s="196">
        <v>0</v>
      </c>
      <c r="T161" s="196">
        <v>0</v>
      </c>
      <c r="U161" s="196">
        <v>0</v>
      </c>
      <c r="V161" s="197">
        <f t="shared" si="109"/>
        <v>0</v>
      </c>
      <c r="W161" s="196">
        <v>0</v>
      </c>
      <c r="X161" s="196">
        <v>0</v>
      </c>
      <c r="Y161" s="196">
        <v>0</v>
      </c>
      <c r="AB161" s="13" t="e">
        <f>Раздел2!#REF!</f>
        <v>#REF!</v>
      </c>
      <c r="AC161" s="39">
        <f>Раздел2!F161</f>
        <v>0</v>
      </c>
    </row>
    <row r="162" spans="2:29" ht="21" customHeight="1" x14ac:dyDescent="0.2">
      <c r="B162" s="151" t="s">
        <v>514</v>
      </c>
      <c r="C162" s="73" t="s">
        <v>676</v>
      </c>
      <c r="D162" s="197">
        <f t="shared" si="103"/>
        <v>0</v>
      </c>
      <c r="E162" s="197">
        <f t="shared" si="104"/>
        <v>0</v>
      </c>
      <c r="F162" s="196">
        <v>0</v>
      </c>
      <c r="G162" s="196">
        <v>0</v>
      </c>
      <c r="H162" s="196">
        <v>0</v>
      </c>
      <c r="I162" s="197">
        <f t="shared" si="105"/>
        <v>0</v>
      </c>
      <c r="J162" s="196">
        <v>0</v>
      </c>
      <c r="K162" s="196">
        <v>0</v>
      </c>
      <c r="L162" s="196">
        <v>0</v>
      </c>
      <c r="M162" s="197">
        <f t="shared" si="106"/>
        <v>0</v>
      </c>
      <c r="N162" s="197">
        <f t="shared" si="107"/>
        <v>0</v>
      </c>
      <c r="O162" s="196">
        <v>0</v>
      </c>
      <c r="P162" s="196">
        <v>0</v>
      </c>
      <c r="Q162" s="196">
        <v>0</v>
      </c>
      <c r="R162" s="197">
        <f t="shared" si="108"/>
        <v>0</v>
      </c>
      <c r="S162" s="196">
        <v>0</v>
      </c>
      <c r="T162" s="196">
        <v>0</v>
      </c>
      <c r="U162" s="196">
        <v>0</v>
      </c>
      <c r="V162" s="197">
        <f t="shared" si="109"/>
        <v>0</v>
      </c>
      <c r="W162" s="196">
        <v>0</v>
      </c>
      <c r="X162" s="196">
        <v>0</v>
      </c>
      <c r="Y162" s="196">
        <v>0</v>
      </c>
      <c r="AB162" s="13" t="e">
        <f>Раздел2!#REF!</f>
        <v>#REF!</v>
      </c>
      <c r="AC162" s="39">
        <f>Раздел2!F162</f>
        <v>0</v>
      </c>
    </row>
    <row r="163" spans="2:29" ht="21" customHeight="1" x14ac:dyDescent="0.2">
      <c r="B163" s="151" t="s">
        <v>515</v>
      </c>
      <c r="C163" s="73" t="s">
        <v>677</v>
      </c>
      <c r="D163" s="197">
        <f t="shared" si="103"/>
        <v>0</v>
      </c>
      <c r="E163" s="197">
        <f t="shared" si="104"/>
        <v>0</v>
      </c>
      <c r="F163" s="196">
        <v>0</v>
      </c>
      <c r="G163" s="196">
        <v>0</v>
      </c>
      <c r="H163" s="196">
        <v>0</v>
      </c>
      <c r="I163" s="197">
        <f t="shared" si="105"/>
        <v>0</v>
      </c>
      <c r="J163" s="196">
        <v>0</v>
      </c>
      <c r="K163" s="196">
        <v>0</v>
      </c>
      <c r="L163" s="196">
        <v>0</v>
      </c>
      <c r="M163" s="197">
        <f t="shared" si="106"/>
        <v>0</v>
      </c>
      <c r="N163" s="197">
        <f t="shared" si="107"/>
        <v>0</v>
      </c>
      <c r="O163" s="196">
        <v>0</v>
      </c>
      <c r="P163" s="196">
        <v>0</v>
      </c>
      <c r="Q163" s="196">
        <v>0</v>
      </c>
      <c r="R163" s="197">
        <f t="shared" si="108"/>
        <v>0</v>
      </c>
      <c r="S163" s="196">
        <v>0</v>
      </c>
      <c r="T163" s="196">
        <v>0</v>
      </c>
      <c r="U163" s="196">
        <v>0</v>
      </c>
      <c r="V163" s="197">
        <f t="shared" si="109"/>
        <v>0</v>
      </c>
      <c r="W163" s="196">
        <v>0</v>
      </c>
      <c r="X163" s="196">
        <v>0</v>
      </c>
      <c r="Y163" s="196">
        <v>0</v>
      </c>
      <c r="AB163" s="13" t="e">
        <f>Раздел2!#REF!</f>
        <v>#REF!</v>
      </c>
      <c r="AC163" s="39">
        <f>Раздел2!F163</f>
        <v>0</v>
      </c>
    </row>
    <row r="164" spans="2:29" ht="21" customHeight="1" x14ac:dyDescent="0.2">
      <c r="B164" s="151" t="s">
        <v>516</v>
      </c>
      <c r="C164" s="73" t="s">
        <v>678</v>
      </c>
      <c r="D164" s="197">
        <f t="shared" si="103"/>
        <v>0</v>
      </c>
      <c r="E164" s="197">
        <f t="shared" si="104"/>
        <v>0</v>
      </c>
      <c r="F164" s="196">
        <v>0</v>
      </c>
      <c r="G164" s="196">
        <v>0</v>
      </c>
      <c r="H164" s="196">
        <v>0</v>
      </c>
      <c r="I164" s="197">
        <f t="shared" si="105"/>
        <v>0</v>
      </c>
      <c r="J164" s="196">
        <v>0</v>
      </c>
      <c r="K164" s="196">
        <v>0</v>
      </c>
      <c r="L164" s="196">
        <v>0</v>
      </c>
      <c r="M164" s="197">
        <f t="shared" si="106"/>
        <v>0</v>
      </c>
      <c r="N164" s="197">
        <f t="shared" si="107"/>
        <v>0</v>
      </c>
      <c r="O164" s="196">
        <v>0</v>
      </c>
      <c r="P164" s="196">
        <v>0</v>
      </c>
      <c r="Q164" s="196">
        <v>0</v>
      </c>
      <c r="R164" s="197">
        <f t="shared" si="108"/>
        <v>0</v>
      </c>
      <c r="S164" s="196">
        <v>0</v>
      </c>
      <c r="T164" s="196">
        <v>0</v>
      </c>
      <c r="U164" s="196">
        <v>0</v>
      </c>
      <c r="V164" s="197">
        <f t="shared" si="109"/>
        <v>0</v>
      </c>
      <c r="W164" s="196">
        <v>0</v>
      </c>
      <c r="X164" s="196">
        <v>0</v>
      </c>
      <c r="Y164" s="196">
        <v>0</v>
      </c>
      <c r="AB164" s="13" t="e">
        <f>Раздел2!#REF!</f>
        <v>#REF!</v>
      </c>
      <c r="AC164" s="39">
        <f>Раздел2!F164</f>
        <v>0</v>
      </c>
    </row>
    <row r="165" spans="2:29" ht="21" customHeight="1" x14ac:dyDescent="0.2">
      <c r="B165" s="151" t="s">
        <v>517</v>
      </c>
      <c r="C165" s="73" t="s">
        <v>679</v>
      </c>
      <c r="D165" s="197">
        <f t="shared" si="103"/>
        <v>0</v>
      </c>
      <c r="E165" s="197">
        <f t="shared" si="104"/>
        <v>0</v>
      </c>
      <c r="F165" s="196">
        <v>0</v>
      </c>
      <c r="G165" s="196">
        <v>0</v>
      </c>
      <c r="H165" s="196">
        <v>0</v>
      </c>
      <c r="I165" s="197">
        <f t="shared" si="105"/>
        <v>0</v>
      </c>
      <c r="J165" s="196">
        <v>0</v>
      </c>
      <c r="K165" s="196">
        <v>0</v>
      </c>
      <c r="L165" s="196">
        <v>0</v>
      </c>
      <c r="M165" s="197">
        <f t="shared" si="106"/>
        <v>0</v>
      </c>
      <c r="N165" s="197">
        <f t="shared" si="107"/>
        <v>0</v>
      </c>
      <c r="O165" s="196">
        <v>0</v>
      </c>
      <c r="P165" s="196">
        <v>0</v>
      </c>
      <c r="Q165" s="196">
        <v>0</v>
      </c>
      <c r="R165" s="197">
        <f t="shared" si="108"/>
        <v>0</v>
      </c>
      <c r="S165" s="196">
        <v>0</v>
      </c>
      <c r="T165" s="196">
        <v>0</v>
      </c>
      <c r="U165" s="196">
        <v>0</v>
      </c>
      <c r="V165" s="197">
        <f t="shared" si="109"/>
        <v>0</v>
      </c>
      <c r="W165" s="196">
        <v>0</v>
      </c>
      <c r="X165" s="196">
        <v>0</v>
      </c>
      <c r="Y165" s="196">
        <v>0</v>
      </c>
      <c r="AB165" s="13" t="e">
        <f>Раздел2!#REF!</f>
        <v>#REF!</v>
      </c>
      <c r="AC165" s="39">
        <f>Раздел2!F165</f>
        <v>0</v>
      </c>
    </row>
    <row r="166" spans="2:29" ht="21" customHeight="1" x14ac:dyDescent="0.2">
      <c r="B166" s="151" t="s">
        <v>518</v>
      </c>
      <c r="C166" s="73" t="s">
        <v>680</v>
      </c>
      <c r="D166" s="197">
        <f t="shared" si="103"/>
        <v>0</v>
      </c>
      <c r="E166" s="197">
        <f t="shared" si="104"/>
        <v>0</v>
      </c>
      <c r="F166" s="196">
        <v>0</v>
      </c>
      <c r="G166" s="196">
        <v>0</v>
      </c>
      <c r="H166" s="196">
        <v>0</v>
      </c>
      <c r="I166" s="197">
        <f t="shared" si="105"/>
        <v>0</v>
      </c>
      <c r="J166" s="196">
        <v>0</v>
      </c>
      <c r="K166" s="196">
        <v>0</v>
      </c>
      <c r="L166" s="196">
        <v>0</v>
      </c>
      <c r="M166" s="197">
        <f t="shared" si="106"/>
        <v>0</v>
      </c>
      <c r="N166" s="197">
        <f t="shared" si="107"/>
        <v>0</v>
      </c>
      <c r="O166" s="196">
        <v>0</v>
      </c>
      <c r="P166" s="196">
        <v>0</v>
      </c>
      <c r="Q166" s="196">
        <v>0</v>
      </c>
      <c r="R166" s="197">
        <f t="shared" si="108"/>
        <v>0</v>
      </c>
      <c r="S166" s="196">
        <v>0</v>
      </c>
      <c r="T166" s="196">
        <v>0</v>
      </c>
      <c r="U166" s="196">
        <v>0</v>
      </c>
      <c r="V166" s="197">
        <f t="shared" si="109"/>
        <v>0</v>
      </c>
      <c r="W166" s="196">
        <v>0</v>
      </c>
      <c r="X166" s="196">
        <v>0</v>
      </c>
      <c r="Y166" s="196">
        <v>0</v>
      </c>
      <c r="AB166" s="13" t="e">
        <f>Раздел2!#REF!</f>
        <v>#REF!</v>
      </c>
      <c r="AC166" s="39">
        <f>Раздел2!F166</f>
        <v>0</v>
      </c>
    </row>
    <row r="167" spans="2:29" ht="21" customHeight="1" x14ac:dyDescent="0.2">
      <c r="B167" s="151" t="s">
        <v>519</v>
      </c>
      <c r="C167" s="73" t="s">
        <v>681</v>
      </c>
      <c r="D167" s="197">
        <f t="shared" si="103"/>
        <v>0</v>
      </c>
      <c r="E167" s="197">
        <f t="shared" si="104"/>
        <v>0</v>
      </c>
      <c r="F167" s="196">
        <v>0</v>
      </c>
      <c r="G167" s="196">
        <v>0</v>
      </c>
      <c r="H167" s="196">
        <v>0</v>
      </c>
      <c r="I167" s="197">
        <f t="shared" si="105"/>
        <v>0</v>
      </c>
      <c r="J167" s="196">
        <v>0</v>
      </c>
      <c r="K167" s="196">
        <v>0</v>
      </c>
      <c r="L167" s="196">
        <v>0</v>
      </c>
      <c r="M167" s="197">
        <f t="shared" si="106"/>
        <v>0</v>
      </c>
      <c r="N167" s="197">
        <f t="shared" si="107"/>
        <v>0</v>
      </c>
      <c r="O167" s="196">
        <v>0</v>
      </c>
      <c r="P167" s="196">
        <v>0</v>
      </c>
      <c r="Q167" s="196">
        <v>0</v>
      </c>
      <c r="R167" s="197">
        <f t="shared" si="108"/>
        <v>0</v>
      </c>
      <c r="S167" s="200">
        <v>0</v>
      </c>
      <c r="T167" s="204">
        <v>0</v>
      </c>
      <c r="U167" s="196">
        <v>0</v>
      </c>
      <c r="V167" s="197">
        <f t="shared" si="109"/>
        <v>0</v>
      </c>
      <c r="W167" s="196">
        <v>0</v>
      </c>
      <c r="X167" s="196">
        <v>0</v>
      </c>
      <c r="Y167" s="196">
        <v>0</v>
      </c>
      <c r="AB167" s="13" t="e">
        <f>Раздел2!#REF!</f>
        <v>#REF!</v>
      </c>
      <c r="AC167" s="39">
        <f>Раздел2!F167</f>
        <v>0</v>
      </c>
    </row>
    <row r="168" spans="2:29" ht="21" customHeight="1" x14ac:dyDescent="0.2">
      <c r="B168" s="151" t="s">
        <v>520</v>
      </c>
      <c r="C168" s="73" t="s">
        <v>682</v>
      </c>
      <c r="D168" s="197">
        <f t="shared" si="103"/>
        <v>0</v>
      </c>
      <c r="E168" s="197">
        <f t="shared" si="104"/>
        <v>0</v>
      </c>
      <c r="F168" s="196">
        <v>0</v>
      </c>
      <c r="G168" s="196">
        <v>0</v>
      </c>
      <c r="H168" s="196">
        <v>0</v>
      </c>
      <c r="I168" s="197">
        <f t="shared" si="105"/>
        <v>0</v>
      </c>
      <c r="J168" s="196">
        <v>0</v>
      </c>
      <c r="K168" s="196">
        <v>0</v>
      </c>
      <c r="L168" s="196">
        <v>0</v>
      </c>
      <c r="M168" s="197">
        <f t="shared" si="106"/>
        <v>0</v>
      </c>
      <c r="N168" s="197">
        <f t="shared" si="107"/>
        <v>0</v>
      </c>
      <c r="O168" s="196">
        <v>0</v>
      </c>
      <c r="P168" s="196">
        <v>0</v>
      </c>
      <c r="Q168" s="196">
        <v>0</v>
      </c>
      <c r="R168" s="197">
        <f t="shared" si="108"/>
        <v>0</v>
      </c>
      <c r="S168" s="200">
        <v>0</v>
      </c>
      <c r="T168" s="204">
        <v>0</v>
      </c>
      <c r="U168" s="196">
        <v>0</v>
      </c>
      <c r="V168" s="197">
        <f t="shared" si="109"/>
        <v>0</v>
      </c>
      <c r="W168" s="196">
        <v>0</v>
      </c>
      <c r="X168" s="196">
        <v>0</v>
      </c>
      <c r="Y168" s="196">
        <v>0</v>
      </c>
      <c r="AB168" s="13" t="e">
        <f>Раздел2!#REF!</f>
        <v>#REF!</v>
      </c>
      <c r="AC168" s="39">
        <f>Раздел2!F168</f>
        <v>0</v>
      </c>
    </row>
    <row r="169" spans="2:29" ht="21" customHeight="1" x14ac:dyDescent="0.2">
      <c r="B169" s="151" t="s">
        <v>521</v>
      </c>
      <c r="C169" s="73" t="s">
        <v>683</v>
      </c>
      <c r="D169" s="197">
        <f t="shared" si="103"/>
        <v>0</v>
      </c>
      <c r="E169" s="197">
        <f t="shared" si="104"/>
        <v>0</v>
      </c>
      <c r="F169" s="196">
        <v>0</v>
      </c>
      <c r="G169" s="196">
        <v>0</v>
      </c>
      <c r="H169" s="196">
        <v>0</v>
      </c>
      <c r="I169" s="197">
        <f t="shared" si="105"/>
        <v>0</v>
      </c>
      <c r="J169" s="196">
        <v>0</v>
      </c>
      <c r="K169" s="196">
        <v>0</v>
      </c>
      <c r="L169" s="196">
        <v>0</v>
      </c>
      <c r="M169" s="197">
        <f t="shared" si="106"/>
        <v>0</v>
      </c>
      <c r="N169" s="197">
        <f t="shared" si="107"/>
        <v>0</v>
      </c>
      <c r="O169" s="196">
        <v>0</v>
      </c>
      <c r="P169" s="196">
        <v>0</v>
      </c>
      <c r="Q169" s="196">
        <v>0</v>
      </c>
      <c r="R169" s="197">
        <f t="shared" si="108"/>
        <v>0</v>
      </c>
      <c r="S169" s="200">
        <v>0</v>
      </c>
      <c r="T169" s="204">
        <v>0</v>
      </c>
      <c r="U169" s="196">
        <v>0</v>
      </c>
      <c r="V169" s="197">
        <f t="shared" si="109"/>
        <v>0</v>
      </c>
      <c r="W169" s="196">
        <v>0</v>
      </c>
      <c r="X169" s="196">
        <v>0</v>
      </c>
      <c r="Y169" s="196">
        <v>0</v>
      </c>
      <c r="AB169" s="13" t="e">
        <f>Раздел2!#REF!</f>
        <v>#REF!</v>
      </c>
      <c r="AC169" s="39">
        <f>Раздел2!F169</f>
        <v>0</v>
      </c>
    </row>
    <row r="170" spans="2:29" ht="21" customHeight="1" x14ac:dyDescent="0.2">
      <c r="B170" s="151" t="s">
        <v>522</v>
      </c>
      <c r="C170" s="73" t="s">
        <v>684</v>
      </c>
      <c r="D170" s="197">
        <f t="shared" si="103"/>
        <v>0</v>
      </c>
      <c r="E170" s="197">
        <f t="shared" si="104"/>
        <v>0</v>
      </c>
      <c r="F170" s="196">
        <v>0</v>
      </c>
      <c r="G170" s="196">
        <v>0</v>
      </c>
      <c r="H170" s="196">
        <v>0</v>
      </c>
      <c r="I170" s="197">
        <f t="shared" si="105"/>
        <v>0</v>
      </c>
      <c r="J170" s="196">
        <v>0</v>
      </c>
      <c r="K170" s="196">
        <v>0</v>
      </c>
      <c r="L170" s="196">
        <v>0</v>
      </c>
      <c r="M170" s="197">
        <f t="shared" si="106"/>
        <v>0</v>
      </c>
      <c r="N170" s="197">
        <f t="shared" si="107"/>
        <v>0</v>
      </c>
      <c r="O170" s="196">
        <v>0</v>
      </c>
      <c r="P170" s="196">
        <v>0</v>
      </c>
      <c r="Q170" s="196">
        <v>0</v>
      </c>
      <c r="R170" s="197">
        <f t="shared" si="108"/>
        <v>0</v>
      </c>
      <c r="S170" s="200">
        <v>0</v>
      </c>
      <c r="T170" s="204">
        <v>0</v>
      </c>
      <c r="U170" s="196">
        <v>0</v>
      </c>
      <c r="V170" s="197">
        <f t="shared" si="109"/>
        <v>0</v>
      </c>
      <c r="W170" s="196">
        <v>0</v>
      </c>
      <c r="X170" s="196">
        <v>0</v>
      </c>
      <c r="Y170" s="196">
        <v>0</v>
      </c>
      <c r="AB170" s="13" t="e">
        <f>Раздел2!#REF!</f>
        <v>#REF!</v>
      </c>
      <c r="AC170" s="39">
        <f>Раздел2!F170</f>
        <v>0</v>
      </c>
    </row>
    <row r="171" spans="2:29" ht="21" customHeight="1" x14ac:dyDescent="0.2">
      <c r="B171" s="151" t="s">
        <v>523</v>
      </c>
      <c r="C171" s="73" t="s">
        <v>685</v>
      </c>
      <c r="D171" s="197">
        <f t="shared" si="103"/>
        <v>0</v>
      </c>
      <c r="E171" s="197">
        <f t="shared" si="104"/>
        <v>0</v>
      </c>
      <c r="F171" s="196">
        <v>0</v>
      </c>
      <c r="G171" s="196">
        <v>0</v>
      </c>
      <c r="H171" s="196">
        <v>0</v>
      </c>
      <c r="I171" s="197">
        <f t="shared" si="105"/>
        <v>0</v>
      </c>
      <c r="J171" s="196">
        <v>0</v>
      </c>
      <c r="K171" s="196">
        <v>0</v>
      </c>
      <c r="L171" s="196">
        <v>0</v>
      </c>
      <c r="M171" s="197">
        <f t="shared" si="106"/>
        <v>0</v>
      </c>
      <c r="N171" s="197">
        <f t="shared" si="107"/>
        <v>0</v>
      </c>
      <c r="O171" s="196">
        <v>0</v>
      </c>
      <c r="P171" s="196">
        <v>0</v>
      </c>
      <c r="Q171" s="196">
        <v>0</v>
      </c>
      <c r="R171" s="197">
        <f t="shared" si="108"/>
        <v>0</v>
      </c>
      <c r="S171" s="200">
        <v>0</v>
      </c>
      <c r="T171" s="204">
        <v>0</v>
      </c>
      <c r="U171" s="196">
        <v>0</v>
      </c>
      <c r="V171" s="197">
        <f t="shared" si="109"/>
        <v>0</v>
      </c>
      <c r="W171" s="196">
        <v>0</v>
      </c>
      <c r="X171" s="196">
        <v>0</v>
      </c>
      <c r="Y171" s="196">
        <v>0</v>
      </c>
      <c r="AB171" s="13" t="e">
        <f>Раздел2!#REF!</f>
        <v>#REF!</v>
      </c>
      <c r="AC171" s="39">
        <f>Раздел2!F171</f>
        <v>0</v>
      </c>
    </row>
    <row r="172" spans="2:29" ht="21" customHeight="1" x14ac:dyDescent="0.2">
      <c r="B172" s="151" t="s">
        <v>288</v>
      </c>
      <c r="C172" s="73" t="s">
        <v>686</v>
      </c>
      <c r="D172" s="197">
        <f t="shared" si="103"/>
        <v>0</v>
      </c>
      <c r="E172" s="197">
        <f t="shared" si="104"/>
        <v>0</v>
      </c>
      <c r="F172" s="196">
        <v>0</v>
      </c>
      <c r="G172" s="196">
        <v>0</v>
      </c>
      <c r="H172" s="196">
        <v>0</v>
      </c>
      <c r="I172" s="197">
        <f t="shared" si="105"/>
        <v>0</v>
      </c>
      <c r="J172" s="196">
        <v>0</v>
      </c>
      <c r="K172" s="196">
        <v>0</v>
      </c>
      <c r="L172" s="196">
        <v>0</v>
      </c>
      <c r="M172" s="197">
        <f t="shared" si="106"/>
        <v>0</v>
      </c>
      <c r="N172" s="197">
        <f t="shared" si="107"/>
        <v>0</v>
      </c>
      <c r="O172" s="196">
        <v>0</v>
      </c>
      <c r="P172" s="196">
        <v>0</v>
      </c>
      <c r="Q172" s="196">
        <v>0</v>
      </c>
      <c r="R172" s="197">
        <f t="shared" si="108"/>
        <v>0</v>
      </c>
      <c r="S172" s="200">
        <v>0</v>
      </c>
      <c r="T172" s="204">
        <v>0</v>
      </c>
      <c r="U172" s="196">
        <v>0</v>
      </c>
      <c r="V172" s="197">
        <f t="shared" si="109"/>
        <v>0</v>
      </c>
      <c r="W172" s="196">
        <v>0</v>
      </c>
      <c r="X172" s="196">
        <v>0</v>
      </c>
      <c r="Y172" s="196">
        <v>0</v>
      </c>
      <c r="AB172" s="13" t="e">
        <f>Раздел2!#REF!</f>
        <v>#REF!</v>
      </c>
      <c r="AC172" s="39">
        <f>Раздел2!F172</f>
        <v>0</v>
      </c>
    </row>
    <row r="173" spans="2:29" ht="15.75" customHeight="1" x14ac:dyDescent="0.2">
      <c r="B173" s="151" t="s">
        <v>56</v>
      </c>
      <c r="C173" s="73" t="s">
        <v>687</v>
      </c>
      <c r="D173" s="197">
        <f t="shared" si="103"/>
        <v>0</v>
      </c>
      <c r="E173" s="197">
        <f t="shared" si="104"/>
        <v>0</v>
      </c>
      <c r="F173" s="196">
        <v>0</v>
      </c>
      <c r="G173" s="196">
        <v>0</v>
      </c>
      <c r="H173" s="196">
        <v>0</v>
      </c>
      <c r="I173" s="197">
        <f t="shared" si="105"/>
        <v>0</v>
      </c>
      <c r="J173" s="196">
        <v>0</v>
      </c>
      <c r="K173" s="196">
        <v>0</v>
      </c>
      <c r="L173" s="196">
        <v>0</v>
      </c>
      <c r="M173" s="197">
        <f t="shared" si="106"/>
        <v>0</v>
      </c>
      <c r="N173" s="197">
        <f t="shared" si="107"/>
        <v>0</v>
      </c>
      <c r="O173" s="196">
        <v>0</v>
      </c>
      <c r="P173" s="196">
        <v>0</v>
      </c>
      <c r="Q173" s="196">
        <v>0</v>
      </c>
      <c r="R173" s="197">
        <f t="shared" si="108"/>
        <v>0</v>
      </c>
      <c r="S173" s="200">
        <v>0</v>
      </c>
      <c r="T173" s="204">
        <v>0</v>
      </c>
      <c r="U173" s="196">
        <v>0</v>
      </c>
      <c r="V173" s="197">
        <f t="shared" si="109"/>
        <v>0</v>
      </c>
      <c r="W173" s="196">
        <v>0</v>
      </c>
      <c r="X173" s="196">
        <v>0</v>
      </c>
      <c r="Y173" s="196">
        <v>0</v>
      </c>
      <c r="AB173" s="13" t="e">
        <f>Раздел2!#REF!</f>
        <v>#REF!</v>
      </c>
      <c r="AC173" s="39">
        <f>Раздел2!F173</f>
        <v>0</v>
      </c>
    </row>
    <row r="174" spans="2:29" ht="15.75" customHeight="1" x14ac:dyDescent="0.2">
      <c r="B174" s="151" t="s">
        <v>57</v>
      </c>
      <c r="C174" s="73" t="s">
        <v>688</v>
      </c>
      <c r="D174" s="197">
        <f t="shared" si="103"/>
        <v>0</v>
      </c>
      <c r="E174" s="197">
        <f t="shared" si="104"/>
        <v>0</v>
      </c>
      <c r="F174" s="196">
        <v>0</v>
      </c>
      <c r="G174" s="196">
        <v>0</v>
      </c>
      <c r="H174" s="196">
        <v>0</v>
      </c>
      <c r="I174" s="197">
        <f t="shared" si="105"/>
        <v>0</v>
      </c>
      <c r="J174" s="196">
        <v>0</v>
      </c>
      <c r="K174" s="196">
        <v>0</v>
      </c>
      <c r="L174" s="196">
        <v>0</v>
      </c>
      <c r="M174" s="197">
        <f t="shared" si="106"/>
        <v>0</v>
      </c>
      <c r="N174" s="197">
        <f t="shared" si="107"/>
        <v>0</v>
      </c>
      <c r="O174" s="196">
        <v>0</v>
      </c>
      <c r="P174" s="196">
        <v>0</v>
      </c>
      <c r="Q174" s="196">
        <v>0</v>
      </c>
      <c r="R174" s="197">
        <f t="shared" si="108"/>
        <v>0</v>
      </c>
      <c r="S174" s="200">
        <v>0</v>
      </c>
      <c r="T174" s="204">
        <v>0</v>
      </c>
      <c r="U174" s="196">
        <v>0</v>
      </c>
      <c r="V174" s="197">
        <f t="shared" si="109"/>
        <v>0</v>
      </c>
      <c r="W174" s="196">
        <v>0</v>
      </c>
      <c r="X174" s="196">
        <v>0</v>
      </c>
      <c r="Y174" s="196">
        <v>0</v>
      </c>
      <c r="AB174" s="13" t="e">
        <f>Раздел2!#REF!</f>
        <v>#REF!</v>
      </c>
      <c r="AC174" s="39">
        <f>Раздел2!F174</f>
        <v>0</v>
      </c>
    </row>
    <row r="175" spans="2:29" ht="15.75" customHeight="1" x14ac:dyDescent="0.2">
      <c r="B175" s="151" t="s">
        <v>58</v>
      </c>
      <c r="C175" s="73" t="s">
        <v>689</v>
      </c>
      <c r="D175" s="197">
        <f t="shared" si="103"/>
        <v>0</v>
      </c>
      <c r="E175" s="197">
        <f t="shared" si="104"/>
        <v>0</v>
      </c>
      <c r="F175" s="196">
        <v>0</v>
      </c>
      <c r="G175" s="196">
        <v>0</v>
      </c>
      <c r="H175" s="196">
        <v>0</v>
      </c>
      <c r="I175" s="197">
        <f t="shared" si="105"/>
        <v>0</v>
      </c>
      <c r="J175" s="196">
        <v>0</v>
      </c>
      <c r="K175" s="196">
        <v>0</v>
      </c>
      <c r="L175" s="196">
        <v>0</v>
      </c>
      <c r="M175" s="197">
        <f t="shared" si="106"/>
        <v>0</v>
      </c>
      <c r="N175" s="197">
        <f t="shared" si="107"/>
        <v>0</v>
      </c>
      <c r="O175" s="196">
        <v>0</v>
      </c>
      <c r="P175" s="196">
        <v>0</v>
      </c>
      <c r="Q175" s="196">
        <v>0</v>
      </c>
      <c r="R175" s="197">
        <f t="shared" si="108"/>
        <v>0</v>
      </c>
      <c r="S175" s="200">
        <v>0</v>
      </c>
      <c r="T175" s="204">
        <v>0</v>
      </c>
      <c r="U175" s="196">
        <v>0</v>
      </c>
      <c r="V175" s="197">
        <f t="shared" si="109"/>
        <v>0</v>
      </c>
      <c r="W175" s="196">
        <v>0</v>
      </c>
      <c r="X175" s="196">
        <v>0</v>
      </c>
      <c r="Y175" s="196">
        <v>0</v>
      </c>
      <c r="AB175" s="13" t="e">
        <f>Раздел2!#REF!</f>
        <v>#REF!</v>
      </c>
      <c r="AC175" s="39">
        <f>Раздел2!F175</f>
        <v>0</v>
      </c>
    </row>
    <row r="176" spans="2:29" ht="15.75" customHeight="1" x14ac:dyDescent="0.2">
      <c r="B176" s="151" t="s">
        <v>289</v>
      </c>
      <c r="C176" s="73" t="s">
        <v>690</v>
      </c>
      <c r="D176" s="197">
        <f t="shared" si="103"/>
        <v>0</v>
      </c>
      <c r="E176" s="197">
        <f t="shared" si="104"/>
        <v>0</v>
      </c>
      <c r="F176" s="196">
        <v>0</v>
      </c>
      <c r="G176" s="196">
        <v>0</v>
      </c>
      <c r="H176" s="196">
        <v>0</v>
      </c>
      <c r="I176" s="197">
        <f t="shared" si="105"/>
        <v>0</v>
      </c>
      <c r="J176" s="196">
        <v>0</v>
      </c>
      <c r="K176" s="196">
        <v>0</v>
      </c>
      <c r="L176" s="196">
        <v>0</v>
      </c>
      <c r="M176" s="197">
        <f t="shared" si="106"/>
        <v>0</v>
      </c>
      <c r="N176" s="197">
        <f t="shared" si="107"/>
        <v>0</v>
      </c>
      <c r="O176" s="196">
        <v>0</v>
      </c>
      <c r="P176" s="196">
        <v>0</v>
      </c>
      <c r="Q176" s="196">
        <v>0</v>
      </c>
      <c r="R176" s="197">
        <f t="shared" si="108"/>
        <v>0</v>
      </c>
      <c r="S176" s="196">
        <v>0</v>
      </c>
      <c r="T176" s="196">
        <v>0</v>
      </c>
      <c r="U176" s="196">
        <v>0</v>
      </c>
      <c r="V176" s="197">
        <f t="shared" si="109"/>
        <v>0</v>
      </c>
      <c r="W176" s="196">
        <v>0</v>
      </c>
      <c r="X176" s="196">
        <v>0</v>
      </c>
      <c r="Y176" s="196">
        <v>0</v>
      </c>
      <c r="AB176" s="13" t="e">
        <f>Раздел2!#REF!</f>
        <v>#REF!</v>
      </c>
      <c r="AC176" s="39">
        <f>Раздел2!F176</f>
        <v>0</v>
      </c>
    </row>
    <row r="177" spans="2:29" ht="15.75" customHeight="1" x14ac:dyDescent="0.2">
      <c r="B177" s="151" t="s">
        <v>59</v>
      </c>
      <c r="C177" s="73" t="s">
        <v>691</v>
      </c>
      <c r="D177" s="197">
        <f t="shared" si="103"/>
        <v>0</v>
      </c>
      <c r="E177" s="197">
        <f t="shared" si="104"/>
        <v>0</v>
      </c>
      <c r="F177" s="196">
        <v>0</v>
      </c>
      <c r="G177" s="196">
        <v>0</v>
      </c>
      <c r="H177" s="196">
        <v>0</v>
      </c>
      <c r="I177" s="197">
        <f t="shared" si="105"/>
        <v>0</v>
      </c>
      <c r="J177" s="196">
        <v>0</v>
      </c>
      <c r="K177" s="196">
        <v>0</v>
      </c>
      <c r="L177" s="196">
        <v>0</v>
      </c>
      <c r="M177" s="197">
        <f t="shared" si="106"/>
        <v>0</v>
      </c>
      <c r="N177" s="197">
        <f t="shared" si="107"/>
        <v>0</v>
      </c>
      <c r="O177" s="196">
        <v>0</v>
      </c>
      <c r="P177" s="196">
        <v>0</v>
      </c>
      <c r="Q177" s="196">
        <v>0</v>
      </c>
      <c r="R177" s="197">
        <f t="shared" si="108"/>
        <v>0</v>
      </c>
      <c r="S177" s="196">
        <v>0</v>
      </c>
      <c r="T177" s="196">
        <v>0</v>
      </c>
      <c r="U177" s="196">
        <v>0</v>
      </c>
      <c r="V177" s="197">
        <f t="shared" si="109"/>
        <v>0</v>
      </c>
      <c r="W177" s="196">
        <v>0</v>
      </c>
      <c r="X177" s="196">
        <v>0</v>
      </c>
      <c r="Y177" s="196">
        <v>0</v>
      </c>
      <c r="AB177" s="13" t="e">
        <f>Раздел2!#REF!</f>
        <v>#REF!</v>
      </c>
      <c r="AC177" s="39">
        <f>Раздел2!F177</f>
        <v>0</v>
      </c>
    </row>
    <row r="178" spans="2:29" ht="15.75" customHeight="1" x14ac:dyDescent="0.2">
      <c r="B178" s="151" t="s">
        <v>60</v>
      </c>
      <c r="C178" s="73" t="s">
        <v>692</v>
      </c>
      <c r="D178" s="197">
        <f t="shared" si="103"/>
        <v>0</v>
      </c>
      <c r="E178" s="197">
        <f t="shared" si="104"/>
        <v>0</v>
      </c>
      <c r="F178" s="196">
        <v>0</v>
      </c>
      <c r="G178" s="196">
        <v>0</v>
      </c>
      <c r="H178" s="196">
        <v>0</v>
      </c>
      <c r="I178" s="197">
        <f t="shared" si="105"/>
        <v>0</v>
      </c>
      <c r="J178" s="196">
        <v>0</v>
      </c>
      <c r="K178" s="196">
        <v>0</v>
      </c>
      <c r="L178" s="196">
        <v>0</v>
      </c>
      <c r="M178" s="197">
        <f t="shared" si="106"/>
        <v>0</v>
      </c>
      <c r="N178" s="197">
        <f t="shared" si="107"/>
        <v>0</v>
      </c>
      <c r="O178" s="196">
        <v>0</v>
      </c>
      <c r="P178" s="196">
        <v>0</v>
      </c>
      <c r="Q178" s="196">
        <v>0</v>
      </c>
      <c r="R178" s="197">
        <f t="shared" si="108"/>
        <v>0</v>
      </c>
      <c r="S178" s="196">
        <v>0</v>
      </c>
      <c r="T178" s="196">
        <v>0</v>
      </c>
      <c r="U178" s="196">
        <v>0</v>
      </c>
      <c r="V178" s="197">
        <f t="shared" si="109"/>
        <v>0</v>
      </c>
      <c r="W178" s="196">
        <v>0</v>
      </c>
      <c r="X178" s="196">
        <v>0</v>
      </c>
      <c r="Y178" s="196">
        <v>0</v>
      </c>
      <c r="AB178" s="13" t="e">
        <f>Раздел2!#REF!</f>
        <v>#REF!</v>
      </c>
      <c r="AC178" s="39">
        <f>Раздел2!F178</f>
        <v>0</v>
      </c>
    </row>
    <row r="179" spans="2:29" ht="15.75" customHeight="1" x14ac:dyDescent="0.2">
      <c r="B179" s="151" t="s">
        <v>406</v>
      </c>
      <c r="C179" s="73" t="s">
        <v>693</v>
      </c>
      <c r="D179" s="197">
        <f t="shared" si="103"/>
        <v>0</v>
      </c>
      <c r="E179" s="197">
        <f t="shared" si="104"/>
        <v>0</v>
      </c>
      <c r="F179" s="197">
        <f>SUM(F180:F184)</f>
        <v>0</v>
      </c>
      <c r="G179" s="197">
        <f t="shared" ref="G179:H179" si="119">SUM(G180:G184)</f>
        <v>0</v>
      </c>
      <c r="H179" s="197">
        <f t="shared" si="119"/>
        <v>0</v>
      </c>
      <c r="I179" s="197">
        <f t="shared" si="105"/>
        <v>0</v>
      </c>
      <c r="J179" s="197">
        <f>SUM(J180:J184)</f>
        <v>0</v>
      </c>
      <c r="K179" s="197">
        <f t="shared" ref="K179" si="120">SUM(K180:K184)</f>
        <v>0</v>
      </c>
      <c r="L179" s="197">
        <f t="shared" ref="L179" si="121">SUM(L180:L184)</f>
        <v>0</v>
      </c>
      <c r="M179" s="197">
        <f t="shared" si="106"/>
        <v>0</v>
      </c>
      <c r="N179" s="197">
        <f t="shared" si="107"/>
        <v>0</v>
      </c>
      <c r="O179" s="197">
        <f>SUM(O180:O184)</f>
        <v>0</v>
      </c>
      <c r="P179" s="197">
        <f t="shared" ref="P179" si="122">SUM(P180:P184)</f>
        <v>0</v>
      </c>
      <c r="Q179" s="197">
        <f t="shared" ref="Q179" si="123">SUM(Q180:Q184)</f>
        <v>0</v>
      </c>
      <c r="R179" s="197">
        <f t="shared" si="108"/>
        <v>0</v>
      </c>
      <c r="S179" s="197">
        <f>SUM(S180:S184)</f>
        <v>0</v>
      </c>
      <c r="T179" s="197">
        <f t="shared" ref="T179" si="124">SUM(T180:T184)</f>
        <v>0</v>
      </c>
      <c r="U179" s="197">
        <f t="shared" ref="U179" si="125">SUM(U180:U184)</f>
        <v>0</v>
      </c>
      <c r="V179" s="197">
        <f t="shared" si="109"/>
        <v>0</v>
      </c>
      <c r="W179" s="197">
        <f>SUM(W180:W184)</f>
        <v>0</v>
      </c>
      <c r="X179" s="197">
        <f t="shared" ref="X179" si="126">SUM(X180:X184)</f>
        <v>0</v>
      </c>
      <c r="Y179" s="197">
        <f t="shared" ref="Y179" si="127">SUM(Y180:Y184)</f>
        <v>0</v>
      </c>
      <c r="AB179" s="13" t="e">
        <f>Раздел2!#REF!</f>
        <v>#REF!</v>
      </c>
      <c r="AC179" s="39">
        <f>Раздел2!F179</f>
        <v>0</v>
      </c>
    </row>
    <row r="180" spans="2:29" ht="21" customHeight="1" x14ac:dyDescent="0.2">
      <c r="B180" s="152" t="s">
        <v>436</v>
      </c>
      <c r="C180" s="73" t="s">
        <v>694</v>
      </c>
      <c r="D180" s="197">
        <f t="shared" si="103"/>
        <v>0</v>
      </c>
      <c r="E180" s="197">
        <f t="shared" si="104"/>
        <v>0</v>
      </c>
      <c r="F180" s="196">
        <v>0</v>
      </c>
      <c r="G180" s="196">
        <v>0</v>
      </c>
      <c r="H180" s="196">
        <v>0</v>
      </c>
      <c r="I180" s="197">
        <f t="shared" si="105"/>
        <v>0</v>
      </c>
      <c r="J180" s="196">
        <v>0</v>
      </c>
      <c r="K180" s="196">
        <v>0</v>
      </c>
      <c r="L180" s="196">
        <v>0</v>
      </c>
      <c r="M180" s="197">
        <f t="shared" si="106"/>
        <v>0</v>
      </c>
      <c r="N180" s="197">
        <f t="shared" si="107"/>
        <v>0</v>
      </c>
      <c r="O180" s="196">
        <v>0</v>
      </c>
      <c r="P180" s="196">
        <v>0</v>
      </c>
      <c r="Q180" s="196">
        <v>0</v>
      </c>
      <c r="R180" s="197">
        <f t="shared" si="108"/>
        <v>0</v>
      </c>
      <c r="S180" s="196">
        <v>0</v>
      </c>
      <c r="T180" s="196">
        <v>0</v>
      </c>
      <c r="U180" s="196">
        <v>0</v>
      </c>
      <c r="V180" s="197">
        <f t="shared" si="109"/>
        <v>0</v>
      </c>
      <c r="W180" s="196">
        <v>0</v>
      </c>
      <c r="X180" s="196">
        <v>0</v>
      </c>
      <c r="Y180" s="196">
        <v>0</v>
      </c>
      <c r="AB180" s="13" t="e">
        <f>Раздел2!#REF!</f>
        <v>#REF!</v>
      </c>
      <c r="AC180" s="39">
        <f>Раздел2!F180</f>
        <v>0</v>
      </c>
    </row>
    <row r="181" spans="2:29" ht="15.75" customHeight="1" x14ac:dyDescent="0.2">
      <c r="B181" s="152" t="s">
        <v>34</v>
      </c>
      <c r="C181" s="73" t="s">
        <v>695</v>
      </c>
      <c r="D181" s="197">
        <f t="shared" si="103"/>
        <v>0</v>
      </c>
      <c r="E181" s="197">
        <f t="shared" si="104"/>
        <v>0</v>
      </c>
      <c r="F181" s="196">
        <v>0</v>
      </c>
      <c r="G181" s="196">
        <v>0</v>
      </c>
      <c r="H181" s="196">
        <v>0</v>
      </c>
      <c r="I181" s="197">
        <f t="shared" si="105"/>
        <v>0</v>
      </c>
      <c r="J181" s="196">
        <v>0</v>
      </c>
      <c r="K181" s="196">
        <v>0</v>
      </c>
      <c r="L181" s="196">
        <v>0</v>
      </c>
      <c r="M181" s="197">
        <f t="shared" si="106"/>
        <v>0</v>
      </c>
      <c r="N181" s="197">
        <f t="shared" si="107"/>
        <v>0</v>
      </c>
      <c r="O181" s="196">
        <v>0</v>
      </c>
      <c r="P181" s="196">
        <v>0</v>
      </c>
      <c r="Q181" s="196">
        <v>0</v>
      </c>
      <c r="R181" s="197">
        <f t="shared" si="108"/>
        <v>0</v>
      </c>
      <c r="S181" s="196">
        <v>0</v>
      </c>
      <c r="T181" s="196">
        <v>0</v>
      </c>
      <c r="U181" s="196">
        <v>0</v>
      </c>
      <c r="V181" s="197">
        <f t="shared" si="109"/>
        <v>0</v>
      </c>
      <c r="W181" s="196">
        <v>0</v>
      </c>
      <c r="X181" s="196">
        <v>0</v>
      </c>
      <c r="Y181" s="196">
        <v>0</v>
      </c>
      <c r="AB181" s="13" t="e">
        <f>Раздел2!#REF!</f>
        <v>#REF!</v>
      </c>
      <c r="AC181" s="39">
        <f>Раздел2!F181</f>
        <v>0</v>
      </c>
    </row>
    <row r="182" spans="2:29" ht="15.75" customHeight="1" x14ac:dyDescent="0.2">
      <c r="B182" s="152" t="s">
        <v>292</v>
      </c>
      <c r="C182" s="73" t="s">
        <v>696</v>
      </c>
      <c r="D182" s="197">
        <f t="shared" si="103"/>
        <v>0</v>
      </c>
      <c r="E182" s="197">
        <f t="shared" si="104"/>
        <v>0</v>
      </c>
      <c r="F182" s="196">
        <v>0</v>
      </c>
      <c r="G182" s="196">
        <v>0</v>
      </c>
      <c r="H182" s="196">
        <v>0</v>
      </c>
      <c r="I182" s="197">
        <f t="shared" si="105"/>
        <v>0</v>
      </c>
      <c r="J182" s="196">
        <v>0</v>
      </c>
      <c r="K182" s="196">
        <v>0</v>
      </c>
      <c r="L182" s="196">
        <v>0</v>
      </c>
      <c r="M182" s="197">
        <f t="shared" si="106"/>
        <v>0</v>
      </c>
      <c r="N182" s="197">
        <f t="shared" si="107"/>
        <v>0</v>
      </c>
      <c r="O182" s="196">
        <v>0</v>
      </c>
      <c r="P182" s="196">
        <v>0</v>
      </c>
      <c r="Q182" s="196">
        <v>0</v>
      </c>
      <c r="R182" s="197">
        <f t="shared" si="108"/>
        <v>0</v>
      </c>
      <c r="S182" s="196">
        <v>0</v>
      </c>
      <c r="T182" s="196">
        <v>0</v>
      </c>
      <c r="U182" s="196">
        <v>0</v>
      </c>
      <c r="V182" s="197">
        <f t="shared" si="109"/>
        <v>0</v>
      </c>
      <c r="W182" s="196">
        <v>0</v>
      </c>
      <c r="X182" s="196">
        <v>0</v>
      </c>
      <c r="Y182" s="196">
        <v>0</v>
      </c>
      <c r="AB182" s="13" t="e">
        <f>Раздел2!#REF!</f>
        <v>#REF!</v>
      </c>
      <c r="AC182" s="39">
        <f>Раздел2!F182</f>
        <v>0</v>
      </c>
    </row>
    <row r="183" spans="2:29" ht="15.75" customHeight="1" x14ac:dyDescent="0.2">
      <c r="B183" s="152" t="s">
        <v>293</v>
      </c>
      <c r="C183" s="73" t="s">
        <v>697</v>
      </c>
      <c r="D183" s="197">
        <f t="shared" si="103"/>
        <v>0</v>
      </c>
      <c r="E183" s="197">
        <f t="shared" si="104"/>
        <v>0</v>
      </c>
      <c r="F183" s="196">
        <v>0</v>
      </c>
      <c r="G183" s="196">
        <v>0</v>
      </c>
      <c r="H183" s="196">
        <v>0</v>
      </c>
      <c r="I183" s="197">
        <f t="shared" si="105"/>
        <v>0</v>
      </c>
      <c r="J183" s="196">
        <v>0</v>
      </c>
      <c r="K183" s="196">
        <v>0</v>
      </c>
      <c r="L183" s="196">
        <v>0</v>
      </c>
      <c r="M183" s="197">
        <f t="shared" si="106"/>
        <v>0</v>
      </c>
      <c r="N183" s="197">
        <f t="shared" si="107"/>
        <v>0</v>
      </c>
      <c r="O183" s="196">
        <v>0</v>
      </c>
      <c r="P183" s="196">
        <v>0</v>
      </c>
      <c r="Q183" s="196">
        <v>0</v>
      </c>
      <c r="R183" s="197">
        <f t="shared" si="108"/>
        <v>0</v>
      </c>
      <c r="S183" s="196">
        <v>0</v>
      </c>
      <c r="T183" s="196">
        <v>0</v>
      </c>
      <c r="U183" s="196">
        <v>0</v>
      </c>
      <c r="V183" s="197">
        <f t="shared" si="109"/>
        <v>0</v>
      </c>
      <c r="W183" s="196">
        <v>0</v>
      </c>
      <c r="X183" s="196">
        <v>0</v>
      </c>
      <c r="Y183" s="196">
        <v>0</v>
      </c>
      <c r="AB183" s="13" t="e">
        <f>Раздел2!#REF!</f>
        <v>#REF!</v>
      </c>
      <c r="AC183" s="39">
        <f>Раздел2!F183</f>
        <v>0</v>
      </c>
    </row>
    <row r="184" spans="2:29" ht="15.75" customHeight="1" x14ac:dyDescent="0.2">
      <c r="B184" s="152" t="s">
        <v>294</v>
      </c>
      <c r="C184" s="73" t="s">
        <v>698</v>
      </c>
      <c r="D184" s="197">
        <f t="shared" si="103"/>
        <v>0</v>
      </c>
      <c r="E184" s="197">
        <f t="shared" si="104"/>
        <v>0</v>
      </c>
      <c r="F184" s="196">
        <v>0</v>
      </c>
      <c r="G184" s="196">
        <v>0</v>
      </c>
      <c r="H184" s="196">
        <v>0</v>
      </c>
      <c r="I184" s="197">
        <f t="shared" si="105"/>
        <v>0</v>
      </c>
      <c r="J184" s="196">
        <v>0</v>
      </c>
      <c r="K184" s="196">
        <v>0</v>
      </c>
      <c r="L184" s="196">
        <v>0</v>
      </c>
      <c r="M184" s="197">
        <f t="shared" si="106"/>
        <v>0</v>
      </c>
      <c r="N184" s="197">
        <f t="shared" si="107"/>
        <v>0</v>
      </c>
      <c r="O184" s="196">
        <v>0</v>
      </c>
      <c r="P184" s="196">
        <v>0</v>
      </c>
      <c r="Q184" s="196">
        <v>0</v>
      </c>
      <c r="R184" s="197">
        <f t="shared" si="108"/>
        <v>0</v>
      </c>
      <c r="S184" s="196">
        <v>0</v>
      </c>
      <c r="T184" s="196">
        <v>0</v>
      </c>
      <c r="U184" s="196">
        <v>0</v>
      </c>
      <c r="V184" s="197">
        <f t="shared" si="109"/>
        <v>0</v>
      </c>
      <c r="W184" s="196">
        <v>0</v>
      </c>
      <c r="X184" s="196">
        <v>0</v>
      </c>
      <c r="Y184" s="196">
        <v>0</v>
      </c>
      <c r="AB184" s="13" t="e">
        <f>Раздел2!#REF!</f>
        <v>#REF!</v>
      </c>
      <c r="AC184" s="39">
        <f>Раздел2!F184</f>
        <v>0</v>
      </c>
    </row>
    <row r="185" spans="2:29" ht="20.25" customHeight="1" x14ac:dyDescent="0.2">
      <c r="B185" s="151" t="s">
        <v>295</v>
      </c>
      <c r="C185" s="73" t="s">
        <v>699</v>
      </c>
      <c r="D185" s="197">
        <f t="shared" si="103"/>
        <v>0</v>
      </c>
      <c r="E185" s="197">
        <f t="shared" si="104"/>
        <v>0</v>
      </c>
      <c r="F185" s="196">
        <v>0</v>
      </c>
      <c r="G185" s="196">
        <v>0</v>
      </c>
      <c r="H185" s="196">
        <v>0</v>
      </c>
      <c r="I185" s="197">
        <f t="shared" si="105"/>
        <v>0</v>
      </c>
      <c r="J185" s="196">
        <v>0</v>
      </c>
      <c r="K185" s="196">
        <v>0</v>
      </c>
      <c r="L185" s="196">
        <v>0</v>
      </c>
      <c r="M185" s="197">
        <f t="shared" si="106"/>
        <v>0</v>
      </c>
      <c r="N185" s="197">
        <f t="shared" si="107"/>
        <v>0</v>
      </c>
      <c r="O185" s="196">
        <v>0</v>
      </c>
      <c r="P185" s="196">
        <v>0</v>
      </c>
      <c r="Q185" s="196">
        <v>0</v>
      </c>
      <c r="R185" s="197">
        <f t="shared" si="108"/>
        <v>0</v>
      </c>
      <c r="S185" s="196">
        <v>0</v>
      </c>
      <c r="T185" s="196">
        <v>0</v>
      </c>
      <c r="U185" s="196">
        <v>0</v>
      </c>
      <c r="V185" s="197">
        <f t="shared" si="109"/>
        <v>0</v>
      </c>
      <c r="W185" s="196">
        <v>0</v>
      </c>
      <c r="X185" s="196">
        <v>0</v>
      </c>
      <c r="Y185" s="196">
        <v>0</v>
      </c>
      <c r="AB185" s="13" t="e">
        <f>Раздел2!#REF!</f>
        <v>#REF!</v>
      </c>
      <c r="AC185" s="39">
        <f>Раздел2!F185</f>
        <v>0</v>
      </c>
    </row>
    <row r="186" spans="2:29" ht="15.75" customHeight="1" x14ac:dyDescent="0.2">
      <c r="B186" s="151" t="s">
        <v>61</v>
      </c>
      <c r="C186" s="73" t="s">
        <v>700</v>
      </c>
      <c r="D186" s="197">
        <f t="shared" si="103"/>
        <v>0</v>
      </c>
      <c r="E186" s="197">
        <f t="shared" si="104"/>
        <v>0</v>
      </c>
      <c r="F186" s="196">
        <v>0</v>
      </c>
      <c r="G186" s="196">
        <v>0</v>
      </c>
      <c r="H186" s="196">
        <v>0</v>
      </c>
      <c r="I186" s="197">
        <f t="shared" si="105"/>
        <v>0</v>
      </c>
      <c r="J186" s="196">
        <v>0</v>
      </c>
      <c r="K186" s="196">
        <v>0</v>
      </c>
      <c r="L186" s="196">
        <v>0</v>
      </c>
      <c r="M186" s="197">
        <f t="shared" si="106"/>
        <v>0</v>
      </c>
      <c r="N186" s="197">
        <f t="shared" si="107"/>
        <v>0</v>
      </c>
      <c r="O186" s="196">
        <v>0</v>
      </c>
      <c r="P186" s="196">
        <v>0</v>
      </c>
      <c r="Q186" s="196">
        <v>0</v>
      </c>
      <c r="R186" s="197">
        <f t="shared" si="108"/>
        <v>0</v>
      </c>
      <c r="S186" s="196">
        <v>0</v>
      </c>
      <c r="T186" s="196">
        <v>0</v>
      </c>
      <c r="U186" s="196">
        <v>0</v>
      </c>
      <c r="V186" s="197">
        <f t="shared" si="109"/>
        <v>0</v>
      </c>
      <c r="W186" s="196">
        <v>0</v>
      </c>
      <c r="X186" s="196">
        <v>0</v>
      </c>
      <c r="Y186" s="196">
        <v>0</v>
      </c>
      <c r="AB186" s="13" t="e">
        <f>Раздел2!#REF!</f>
        <v>#REF!</v>
      </c>
      <c r="AC186" s="39">
        <f>Раздел2!F186</f>
        <v>0</v>
      </c>
    </row>
    <row r="187" spans="2:29" ht="15.75" customHeight="1" x14ac:dyDescent="0.2">
      <c r="B187" s="151" t="s">
        <v>62</v>
      </c>
      <c r="C187" s="73" t="s">
        <v>701</v>
      </c>
      <c r="D187" s="197">
        <f t="shared" si="103"/>
        <v>0</v>
      </c>
      <c r="E187" s="197">
        <f t="shared" si="104"/>
        <v>0</v>
      </c>
      <c r="F187" s="196">
        <v>0</v>
      </c>
      <c r="G187" s="196">
        <v>0</v>
      </c>
      <c r="H187" s="196">
        <v>0</v>
      </c>
      <c r="I187" s="197">
        <f t="shared" si="105"/>
        <v>0</v>
      </c>
      <c r="J187" s="196">
        <v>0</v>
      </c>
      <c r="K187" s="196">
        <v>0</v>
      </c>
      <c r="L187" s="196">
        <v>0</v>
      </c>
      <c r="M187" s="197">
        <f t="shared" si="106"/>
        <v>0</v>
      </c>
      <c r="N187" s="197">
        <f t="shared" si="107"/>
        <v>0</v>
      </c>
      <c r="O187" s="196">
        <v>0</v>
      </c>
      <c r="P187" s="196">
        <v>0</v>
      </c>
      <c r="Q187" s="196">
        <v>0</v>
      </c>
      <c r="R187" s="197">
        <f t="shared" si="108"/>
        <v>0</v>
      </c>
      <c r="S187" s="196">
        <v>0</v>
      </c>
      <c r="T187" s="196">
        <v>0</v>
      </c>
      <c r="U187" s="196">
        <v>0</v>
      </c>
      <c r="V187" s="197">
        <f t="shared" si="109"/>
        <v>0</v>
      </c>
      <c r="W187" s="196">
        <v>0</v>
      </c>
      <c r="X187" s="196">
        <v>0</v>
      </c>
      <c r="Y187" s="196">
        <v>0</v>
      </c>
      <c r="AB187" s="13" t="e">
        <f>Раздел2!#REF!</f>
        <v>#REF!</v>
      </c>
      <c r="AC187" s="39">
        <f>Раздел2!F187</f>
        <v>0</v>
      </c>
    </row>
    <row r="188" spans="2:29" ht="15.75" customHeight="1" x14ac:dyDescent="0.2">
      <c r="B188" s="151" t="s">
        <v>296</v>
      </c>
      <c r="C188" s="73" t="s">
        <v>702</v>
      </c>
      <c r="D188" s="197">
        <f t="shared" si="103"/>
        <v>0</v>
      </c>
      <c r="E188" s="197">
        <f t="shared" si="104"/>
        <v>0</v>
      </c>
      <c r="F188" s="196">
        <v>0</v>
      </c>
      <c r="G188" s="196">
        <v>0</v>
      </c>
      <c r="H188" s="196">
        <v>0</v>
      </c>
      <c r="I188" s="197">
        <f t="shared" si="105"/>
        <v>0</v>
      </c>
      <c r="J188" s="196">
        <v>0</v>
      </c>
      <c r="K188" s="196">
        <v>0</v>
      </c>
      <c r="L188" s="196">
        <v>0</v>
      </c>
      <c r="M188" s="197">
        <f t="shared" si="106"/>
        <v>0</v>
      </c>
      <c r="N188" s="197">
        <f t="shared" si="107"/>
        <v>0</v>
      </c>
      <c r="O188" s="196">
        <v>0</v>
      </c>
      <c r="P188" s="196">
        <v>0</v>
      </c>
      <c r="Q188" s="196">
        <v>0</v>
      </c>
      <c r="R188" s="197">
        <f t="shared" si="108"/>
        <v>0</v>
      </c>
      <c r="S188" s="196">
        <v>0</v>
      </c>
      <c r="T188" s="196">
        <v>0</v>
      </c>
      <c r="U188" s="196">
        <v>0</v>
      </c>
      <c r="V188" s="197">
        <f t="shared" si="109"/>
        <v>0</v>
      </c>
      <c r="W188" s="196">
        <v>0</v>
      </c>
      <c r="X188" s="196">
        <v>0</v>
      </c>
      <c r="Y188" s="196">
        <v>0</v>
      </c>
      <c r="AB188" s="13" t="e">
        <f>Раздел2!#REF!</f>
        <v>#REF!</v>
      </c>
      <c r="AC188" s="39">
        <f>Раздел2!F188</f>
        <v>0</v>
      </c>
    </row>
    <row r="189" spans="2:29" ht="15.75" customHeight="1" x14ac:dyDescent="0.2">
      <c r="B189" s="151" t="s">
        <v>63</v>
      </c>
      <c r="C189" s="73" t="s">
        <v>703</v>
      </c>
      <c r="D189" s="197">
        <f t="shared" si="103"/>
        <v>0</v>
      </c>
      <c r="E189" s="197">
        <f t="shared" si="104"/>
        <v>0</v>
      </c>
      <c r="F189" s="196">
        <v>0</v>
      </c>
      <c r="G189" s="196">
        <v>0</v>
      </c>
      <c r="H189" s="196">
        <v>0</v>
      </c>
      <c r="I189" s="197">
        <f t="shared" si="105"/>
        <v>0</v>
      </c>
      <c r="J189" s="196">
        <v>0</v>
      </c>
      <c r="K189" s="196">
        <v>0</v>
      </c>
      <c r="L189" s="196">
        <v>0</v>
      </c>
      <c r="M189" s="197">
        <f t="shared" si="106"/>
        <v>0</v>
      </c>
      <c r="N189" s="197">
        <f t="shared" si="107"/>
        <v>0</v>
      </c>
      <c r="O189" s="196">
        <v>0</v>
      </c>
      <c r="P189" s="196">
        <v>0</v>
      </c>
      <c r="Q189" s="196">
        <v>0</v>
      </c>
      <c r="R189" s="197">
        <f t="shared" si="108"/>
        <v>0</v>
      </c>
      <c r="S189" s="196">
        <v>0</v>
      </c>
      <c r="T189" s="196">
        <v>0</v>
      </c>
      <c r="U189" s="196">
        <v>0</v>
      </c>
      <c r="V189" s="197">
        <f t="shared" si="109"/>
        <v>0</v>
      </c>
      <c r="W189" s="196">
        <v>0</v>
      </c>
      <c r="X189" s="196">
        <v>0</v>
      </c>
      <c r="Y189" s="196">
        <v>0</v>
      </c>
      <c r="AB189" s="13" t="e">
        <f>Раздел2!#REF!</f>
        <v>#REF!</v>
      </c>
      <c r="AC189" s="39">
        <f>Раздел2!F189</f>
        <v>0</v>
      </c>
    </row>
    <row r="190" spans="2:29" ht="15.75" customHeight="1" x14ac:dyDescent="0.2">
      <c r="B190" s="151" t="s">
        <v>407</v>
      </c>
      <c r="C190" s="73" t="s">
        <v>704</v>
      </c>
      <c r="D190" s="197">
        <f t="shared" si="103"/>
        <v>0</v>
      </c>
      <c r="E190" s="197">
        <f t="shared" si="104"/>
        <v>0</v>
      </c>
      <c r="F190" s="197">
        <f>SUM(F191:F194)</f>
        <v>0</v>
      </c>
      <c r="G190" s="197">
        <f t="shared" ref="G190:H190" si="128">SUM(G191:G194)</f>
        <v>0</v>
      </c>
      <c r="H190" s="197">
        <f t="shared" si="128"/>
        <v>0</v>
      </c>
      <c r="I190" s="197">
        <f t="shared" si="105"/>
        <v>0</v>
      </c>
      <c r="J190" s="197">
        <f>SUM(J191:J194)</f>
        <v>0</v>
      </c>
      <c r="K190" s="197">
        <f t="shared" ref="K190" si="129">SUM(K191:K194)</f>
        <v>0</v>
      </c>
      <c r="L190" s="197">
        <f t="shared" ref="L190" si="130">SUM(L191:L194)</f>
        <v>0</v>
      </c>
      <c r="M190" s="197">
        <f t="shared" si="106"/>
        <v>0</v>
      </c>
      <c r="N190" s="197">
        <f t="shared" si="107"/>
        <v>0</v>
      </c>
      <c r="O190" s="197">
        <f>SUM(O191:O194)</f>
        <v>0</v>
      </c>
      <c r="P190" s="197">
        <f t="shared" ref="P190" si="131">SUM(P191:P194)</f>
        <v>0</v>
      </c>
      <c r="Q190" s="197">
        <f t="shared" ref="Q190" si="132">SUM(Q191:Q194)</f>
        <v>0</v>
      </c>
      <c r="R190" s="197">
        <f t="shared" si="108"/>
        <v>0</v>
      </c>
      <c r="S190" s="197">
        <f>SUM(S191:S194)</f>
        <v>0</v>
      </c>
      <c r="T190" s="197">
        <f t="shared" ref="T190" si="133">SUM(T191:T194)</f>
        <v>0</v>
      </c>
      <c r="U190" s="197">
        <f t="shared" ref="U190" si="134">SUM(U191:U194)</f>
        <v>0</v>
      </c>
      <c r="V190" s="197">
        <f t="shared" si="109"/>
        <v>0</v>
      </c>
      <c r="W190" s="197">
        <f>SUM(W191:W194)</f>
        <v>0</v>
      </c>
      <c r="X190" s="197">
        <f t="shared" ref="X190" si="135">SUM(X191:X194)</f>
        <v>0</v>
      </c>
      <c r="Y190" s="197">
        <f t="shared" ref="Y190" si="136">SUM(Y191:Y194)</f>
        <v>0</v>
      </c>
      <c r="AB190" s="13" t="e">
        <f>Раздел2!#REF!</f>
        <v>#REF!</v>
      </c>
      <c r="AC190" s="39">
        <f>Раздел2!F190</f>
        <v>0</v>
      </c>
    </row>
    <row r="191" spans="2:29" ht="20.25" customHeight="1" x14ac:dyDescent="0.2">
      <c r="B191" s="152" t="s">
        <v>438</v>
      </c>
      <c r="C191" s="73" t="s">
        <v>705</v>
      </c>
      <c r="D191" s="197">
        <f t="shared" si="103"/>
        <v>0</v>
      </c>
      <c r="E191" s="197">
        <f t="shared" si="104"/>
        <v>0</v>
      </c>
      <c r="F191" s="196">
        <v>0</v>
      </c>
      <c r="G191" s="196">
        <v>0</v>
      </c>
      <c r="H191" s="196">
        <v>0</v>
      </c>
      <c r="I191" s="197">
        <f t="shared" si="105"/>
        <v>0</v>
      </c>
      <c r="J191" s="196">
        <v>0</v>
      </c>
      <c r="K191" s="196">
        <v>0</v>
      </c>
      <c r="L191" s="196">
        <v>0</v>
      </c>
      <c r="M191" s="197">
        <f t="shared" si="106"/>
        <v>0</v>
      </c>
      <c r="N191" s="197">
        <f t="shared" si="107"/>
        <v>0</v>
      </c>
      <c r="O191" s="196">
        <v>0</v>
      </c>
      <c r="P191" s="196">
        <v>0</v>
      </c>
      <c r="Q191" s="196">
        <v>0</v>
      </c>
      <c r="R191" s="197">
        <f t="shared" si="108"/>
        <v>0</v>
      </c>
      <c r="S191" s="200">
        <v>0</v>
      </c>
      <c r="T191" s="204">
        <v>0</v>
      </c>
      <c r="U191" s="196">
        <v>0</v>
      </c>
      <c r="V191" s="197">
        <f t="shared" si="109"/>
        <v>0</v>
      </c>
      <c r="W191" s="196">
        <v>0</v>
      </c>
      <c r="X191" s="196">
        <v>0</v>
      </c>
      <c r="Y191" s="196">
        <v>0</v>
      </c>
      <c r="AB191" s="13" t="e">
        <f>Раздел2!#REF!</f>
        <v>#REF!</v>
      </c>
      <c r="AC191" s="39">
        <f>Раздел2!F191</f>
        <v>0</v>
      </c>
    </row>
    <row r="192" spans="2:29" ht="15.75" customHeight="1" x14ac:dyDescent="0.2">
      <c r="B192" s="152" t="s">
        <v>350</v>
      </c>
      <c r="C192" s="73" t="s">
        <v>706</v>
      </c>
      <c r="D192" s="197">
        <f t="shared" si="103"/>
        <v>0</v>
      </c>
      <c r="E192" s="197">
        <f t="shared" si="104"/>
        <v>0</v>
      </c>
      <c r="F192" s="196">
        <v>0</v>
      </c>
      <c r="G192" s="196">
        <v>0</v>
      </c>
      <c r="H192" s="196">
        <v>0</v>
      </c>
      <c r="I192" s="197">
        <f t="shared" si="105"/>
        <v>0</v>
      </c>
      <c r="J192" s="196">
        <v>0</v>
      </c>
      <c r="K192" s="196">
        <v>0</v>
      </c>
      <c r="L192" s="196">
        <v>0</v>
      </c>
      <c r="M192" s="197">
        <f t="shared" si="106"/>
        <v>0</v>
      </c>
      <c r="N192" s="197">
        <f t="shared" si="107"/>
        <v>0</v>
      </c>
      <c r="O192" s="196">
        <v>0</v>
      </c>
      <c r="P192" s="196">
        <v>0</v>
      </c>
      <c r="Q192" s="196">
        <v>0</v>
      </c>
      <c r="R192" s="197">
        <f t="shared" si="108"/>
        <v>0</v>
      </c>
      <c r="S192" s="200">
        <v>0</v>
      </c>
      <c r="T192" s="204">
        <v>0</v>
      </c>
      <c r="U192" s="196">
        <v>0</v>
      </c>
      <c r="V192" s="197">
        <f t="shared" si="109"/>
        <v>0</v>
      </c>
      <c r="W192" s="196">
        <v>0</v>
      </c>
      <c r="X192" s="196">
        <v>0</v>
      </c>
      <c r="Y192" s="196">
        <v>0</v>
      </c>
      <c r="AB192" s="13" t="e">
        <f>Раздел2!#REF!</f>
        <v>#REF!</v>
      </c>
      <c r="AC192" s="39">
        <f>Раздел2!F192</f>
        <v>0</v>
      </c>
    </row>
    <row r="193" spans="2:29" ht="15.75" customHeight="1" x14ac:dyDescent="0.2">
      <c r="B193" s="152" t="s">
        <v>351</v>
      </c>
      <c r="C193" s="73" t="s">
        <v>707</v>
      </c>
      <c r="D193" s="197">
        <f t="shared" si="103"/>
        <v>0</v>
      </c>
      <c r="E193" s="197">
        <f t="shared" si="104"/>
        <v>0</v>
      </c>
      <c r="F193" s="196">
        <v>0</v>
      </c>
      <c r="G193" s="196">
        <v>0</v>
      </c>
      <c r="H193" s="196">
        <v>0</v>
      </c>
      <c r="I193" s="197">
        <f t="shared" si="105"/>
        <v>0</v>
      </c>
      <c r="J193" s="196">
        <v>0</v>
      </c>
      <c r="K193" s="196">
        <v>0</v>
      </c>
      <c r="L193" s="196">
        <v>0</v>
      </c>
      <c r="M193" s="197">
        <f t="shared" si="106"/>
        <v>0</v>
      </c>
      <c r="N193" s="197">
        <f t="shared" si="107"/>
        <v>0</v>
      </c>
      <c r="O193" s="196">
        <v>0</v>
      </c>
      <c r="P193" s="196">
        <v>0</v>
      </c>
      <c r="Q193" s="196">
        <v>0</v>
      </c>
      <c r="R193" s="197">
        <f t="shared" si="108"/>
        <v>0</v>
      </c>
      <c r="S193" s="200">
        <v>0</v>
      </c>
      <c r="T193" s="204">
        <v>0</v>
      </c>
      <c r="U193" s="196">
        <v>0</v>
      </c>
      <c r="V193" s="197">
        <f t="shared" si="109"/>
        <v>0</v>
      </c>
      <c r="W193" s="196">
        <v>0</v>
      </c>
      <c r="X193" s="196">
        <v>0</v>
      </c>
      <c r="Y193" s="196">
        <v>0</v>
      </c>
      <c r="AB193" s="13" t="e">
        <f>Раздел2!#REF!</f>
        <v>#REF!</v>
      </c>
      <c r="AC193" s="39">
        <f>Раздел2!F193</f>
        <v>0</v>
      </c>
    </row>
    <row r="194" spans="2:29" ht="15.75" customHeight="1" x14ac:dyDescent="0.2">
      <c r="B194" s="152" t="s">
        <v>352</v>
      </c>
      <c r="C194" s="73" t="s">
        <v>708</v>
      </c>
      <c r="D194" s="197">
        <f t="shared" si="103"/>
        <v>0</v>
      </c>
      <c r="E194" s="197">
        <f t="shared" si="104"/>
        <v>0</v>
      </c>
      <c r="F194" s="196">
        <v>0</v>
      </c>
      <c r="G194" s="196">
        <v>0</v>
      </c>
      <c r="H194" s="196">
        <v>0</v>
      </c>
      <c r="I194" s="197">
        <f t="shared" si="105"/>
        <v>0</v>
      </c>
      <c r="J194" s="196">
        <v>0</v>
      </c>
      <c r="K194" s="196">
        <v>0</v>
      </c>
      <c r="L194" s="196">
        <v>0</v>
      </c>
      <c r="M194" s="197">
        <f t="shared" si="106"/>
        <v>0</v>
      </c>
      <c r="N194" s="197">
        <f t="shared" si="107"/>
        <v>0</v>
      </c>
      <c r="O194" s="196">
        <v>0</v>
      </c>
      <c r="P194" s="196">
        <v>0</v>
      </c>
      <c r="Q194" s="196">
        <v>0</v>
      </c>
      <c r="R194" s="197">
        <f t="shared" si="108"/>
        <v>0</v>
      </c>
      <c r="S194" s="200">
        <v>0</v>
      </c>
      <c r="T194" s="204">
        <v>0</v>
      </c>
      <c r="U194" s="196">
        <v>0</v>
      </c>
      <c r="V194" s="197">
        <f t="shared" si="109"/>
        <v>0</v>
      </c>
      <c r="W194" s="196">
        <v>0</v>
      </c>
      <c r="X194" s="196">
        <v>0</v>
      </c>
      <c r="Y194" s="196">
        <v>0</v>
      </c>
      <c r="AB194" s="13" t="e">
        <f>Раздел2!#REF!</f>
        <v>#REF!</v>
      </c>
      <c r="AC194" s="39">
        <f>Раздел2!F194</f>
        <v>0</v>
      </c>
    </row>
    <row r="195" spans="2:29" ht="15.75" customHeight="1" x14ac:dyDescent="0.2">
      <c r="B195" s="151" t="s">
        <v>297</v>
      </c>
      <c r="C195" s="73" t="s">
        <v>709</v>
      </c>
      <c r="D195" s="197">
        <f t="shared" si="103"/>
        <v>0</v>
      </c>
      <c r="E195" s="197">
        <f t="shared" si="104"/>
        <v>0</v>
      </c>
      <c r="F195" s="196">
        <v>0</v>
      </c>
      <c r="G195" s="196">
        <v>0</v>
      </c>
      <c r="H195" s="196">
        <v>0</v>
      </c>
      <c r="I195" s="197">
        <f t="shared" si="105"/>
        <v>0</v>
      </c>
      <c r="J195" s="196">
        <v>0</v>
      </c>
      <c r="K195" s="196">
        <v>0</v>
      </c>
      <c r="L195" s="196">
        <v>0</v>
      </c>
      <c r="M195" s="197">
        <f t="shared" si="106"/>
        <v>0</v>
      </c>
      <c r="N195" s="197">
        <f t="shared" si="107"/>
        <v>0</v>
      </c>
      <c r="O195" s="196">
        <v>0</v>
      </c>
      <c r="P195" s="196">
        <v>0</v>
      </c>
      <c r="Q195" s="196">
        <v>0</v>
      </c>
      <c r="R195" s="197">
        <f t="shared" si="108"/>
        <v>0</v>
      </c>
      <c r="S195" s="196">
        <v>0</v>
      </c>
      <c r="T195" s="196">
        <v>0</v>
      </c>
      <c r="U195" s="196">
        <v>0</v>
      </c>
      <c r="V195" s="197">
        <f t="shared" si="109"/>
        <v>0</v>
      </c>
      <c r="W195" s="196">
        <v>0</v>
      </c>
      <c r="X195" s="196">
        <v>0</v>
      </c>
      <c r="Y195" s="196">
        <v>0</v>
      </c>
      <c r="AB195" s="13" t="e">
        <f>Раздел2!#REF!</f>
        <v>#REF!</v>
      </c>
      <c r="AC195" s="39">
        <f>Раздел2!F195</f>
        <v>0</v>
      </c>
    </row>
    <row r="196" spans="2:29" ht="15.75" customHeight="1" x14ac:dyDescent="0.2">
      <c r="B196" s="151" t="s">
        <v>408</v>
      </c>
      <c r="C196" s="73" t="s">
        <v>710</v>
      </c>
      <c r="D196" s="197">
        <f t="shared" si="103"/>
        <v>0</v>
      </c>
      <c r="E196" s="197">
        <f t="shared" si="104"/>
        <v>0</v>
      </c>
      <c r="F196" s="197">
        <f>SUM(F197:F199)</f>
        <v>0</v>
      </c>
      <c r="G196" s="197">
        <f t="shared" ref="G196:H196" si="137">SUM(G197:G199)</f>
        <v>0</v>
      </c>
      <c r="H196" s="197">
        <f t="shared" si="137"/>
        <v>0</v>
      </c>
      <c r="I196" s="197">
        <f t="shared" si="105"/>
        <v>0</v>
      </c>
      <c r="J196" s="197">
        <f>SUM(J197:J199)</f>
        <v>0</v>
      </c>
      <c r="K196" s="197">
        <f t="shared" ref="K196" si="138">SUM(K197:K199)</f>
        <v>0</v>
      </c>
      <c r="L196" s="197">
        <f t="shared" ref="L196" si="139">SUM(L197:L199)</f>
        <v>0</v>
      </c>
      <c r="M196" s="197">
        <f t="shared" si="106"/>
        <v>0</v>
      </c>
      <c r="N196" s="197">
        <f t="shared" si="107"/>
        <v>0</v>
      </c>
      <c r="O196" s="197">
        <f>SUM(O197:O199)</f>
        <v>0</v>
      </c>
      <c r="P196" s="197">
        <f t="shared" ref="P196" si="140">SUM(P197:P199)</f>
        <v>0</v>
      </c>
      <c r="Q196" s="197">
        <f t="shared" ref="Q196" si="141">SUM(Q197:Q199)</f>
        <v>0</v>
      </c>
      <c r="R196" s="197">
        <f t="shared" si="108"/>
        <v>0</v>
      </c>
      <c r="S196" s="197">
        <f>SUM(S197:S199)</f>
        <v>0</v>
      </c>
      <c r="T196" s="197">
        <f t="shared" ref="T196" si="142">SUM(T197:T199)</f>
        <v>0</v>
      </c>
      <c r="U196" s="197">
        <f t="shared" ref="U196" si="143">SUM(U197:U199)</f>
        <v>0</v>
      </c>
      <c r="V196" s="197">
        <f t="shared" si="109"/>
        <v>0</v>
      </c>
      <c r="W196" s="197">
        <f>SUM(W197:W199)</f>
        <v>0</v>
      </c>
      <c r="X196" s="197">
        <f t="shared" ref="X196" si="144">SUM(X197:X199)</f>
        <v>0</v>
      </c>
      <c r="Y196" s="197">
        <f t="shared" ref="Y196" si="145">SUM(Y197:Y199)</f>
        <v>0</v>
      </c>
      <c r="AB196" s="13" t="e">
        <f>Раздел2!#REF!</f>
        <v>#REF!</v>
      </c>
      <c r="AC196" s="39">
        <f>Раздел2!F196</f>
        <v>0</v>
      </c>
    </row>
    <row r="197" spans="2:29" ht="20.25" customHeight="1" x14ac:dyDescent="0.2">
      <c r="B197" s="152" t="s">
        <v>437</v>
      </c>
      <c r="C197" s="73" t="s">
        <v>711</v>
      </c>
      <c r="D197" s="197">
        <f t="shared" si="103"/>
        <v>0</v>
      </c>
      <c r="E197" s="197">
        <f t="shared" si="104"/>
        <v>0</v>
      </c>
      <c r="F197" s="196">
        <v>0</v>
      </c>
      <c r="G197" s="196">
        <v>0</v>
      </c>
      <c r="H197" s="196">
        <v>0</v>
      </c>
      <c r="I197" s="197">
        <f t="shared" si="105"/>
        <v>0</v>
      </c>
      <c r="J197" s="196">
        <v>0</v>
      </c>
      <c r="K197" s="196">
        <v>0</v>
      </c>
      <c r="L197" s="196">
        <v>0</v>
      </c>
      <c r="M197" s="197">
        <f t="shared" si="106"/>
        <v>0</v>
      </c>
      <c r="N197" s="197">
        <f t="shared" si="107"/>
        <v>0</v>
      </c>
      <c r="O197" s="196">
        <v>0</v>
      </c>
      <c r="P197" s="196">
        <v>0</v>
      </c>
      <c r="Q197" s="196">
        <v>0</v>
      </c>
      <c r="R197" s="197">
        <f t="shared" si="108"/>
        <v>0</v>
      </c>
      <c r="S197" s="196">
        <v>0</v>
      </c>
      <c r="T197" s="196">
        <v>0</v>
      </c>
      <c r="U197" s="196">
        <v>0</v>
      </c>
      <c r="V197" s="197">
        <f t="shared" si="109"/>
        <v>0</v>
      </c>
      <c r="W197" s="196">
        <v>0</v>
      </c>
      <c r="X197" s="196">
        <v>0</v>
      </c>
      <c r="Y197" s="196">
        <v>0</v>
      </c>
      <c r="AB197" s="13" t="e">
        <f>Раздел2!#REF!</f>
        <v>#REF!</v>
      </c>
      <c r="AC197" s="39">
        <f>Раздел2!F197</f>
        <v>0</v>
      </c>
    </row>
    <row r="198" spans="2:29" ht="15.75" customHeight="1" x14ac:dyDescent="0.2">
      <c r="B198" s="151" t="s">
        <v>343</v>
      </c>
      <c r="C198" s="73" t="s">
        <v>712</v>
      </c>
      <c r="D198" s="197">
        <f t="shared" si="103"/>
        <v>0</v>
      </c>
      <c r="E198" s="197">
        <f t="shared" si="104"/>
        <v>0</v>
      </c>
      <c r="F198" s="196">
        <v>0</v>
      </c>
      <c r="G198" s="196">
        <v>0</v>
      </c>
      <c r="H198" s="196">
        <v>0</v>
      </c>
      <c r="I198" s="197">
        <f t="shared" si="105"/>
        <v>0</v>
      </c>
      <c r="J198" s="196">
        <v>0</v>
      </c>
      <c r="K198" s="196">
        <v>0</v>
      </c>
      <c r="L198" s="196">
        <v>0</v>
      </c>
      <c r="M198" s="197">
        <f t="shared" si="106"/>
        <v>0</v>
      </c>
      <c r="N198" s="197">
        <f t="shared" si="107"/>
        <v>0</v>
      </c>
      <c r="O198" s="196">
        <v>0</v>
      </c>
      <c r="P198" s="196">
        <v>0</v>
      </c>
      <c r="Q198" s="196">
        <v>0</v>
      </c>
      <c r="R198" s="197">
        <f t="shared" si="108"/>
        <v>0</v>
      </c>
      <c r="S198" s="196">
        <v>0</v>
      </c>
      <c r="T198" s="196">
        <v>0</v>
      </c>
      <c r="U198" s="196">
        <v>0</v>
      </c>
      <c r="V198" s="197">
        <f t="shared" si="109"/>
        <v>0</v>
      </c>
      <c r="W198" s="196">
        <v>0</v>
      </c>
      <c r="X198" s="196">
        <v>0</v>
      </c>
      <c r="Y198" s="196">
        <v>0</v>
      </c>
      <c r="AB198" s="13" t="e">
        <f>Раздел2!#REF!</f>
        <v>#REF!</v>
      </c>
      <c r="AC198" s="39">
        <f>Раздел2!F198</f>
        <v>0</v>
      </c>
    </row>
    <row r="199" spans="2:29" ht="15.75" customHeight="1" x14ac:dyDescent="0.2">
      <c r="B199" s="151" t="s">
        <v>344</v>
      </c>
      <c r="C199" s="73" t="s">
        <v>713</v>
      </c>
      <c r="D199" s="197">
        <f t="shared" si="103"/>
        <v>0</v>
      </c>
      <c r="E199" s="197">
        <f t="shared" si="104"/>
        <v>0</v>
      </c>
      <c r="F199" s="196">
        <v>0</v>
      </c>
      <c r="G199" s="196">
        <v>0</v>
      </c>
      <c r="H199" s="196">
        <v>0</v>
      </c>
      <c r="I199" s="197">
        <f t="shared" si="105"/>
        <v>0</v>
      </c>
      <c r="J199" s="196">
        <v>0</v>
      </c>
      <c r="K199" s="196">
        <v>0</v>
      </c>
      <c r="L199" s="196">
        <v>0</v>
      </c>
      <c r="M199" s="197">
        <f t="shared" si="106"/>
        <v>0</v>
      </c>
      <c r="N199" s="197">
        <f t="shared" si="107"/>
        <v>0</v>
      </c>
      <c r="O199" s="196">
        <v>0</v>
      </c>
      <c r="P199" s="196">
        <v>0</v>
      </c>
      <c r="Q199" s="196">
        <v>0</v>
      </c>
      <c r="R199" s="197">
        <f t="shared" si="108"/>
        <v>0</v>
      </c>
      <c r="S199" s="196">
        <v>0</v>
      </c>
      <c r="T199" s="196">
        <v>0</v>
      </c>
      <c r="U199" s="196">
        <v>0</v>
      </c>
      <c r="V199" s="197">
        <f t="shared" si="109"/>
        <v>0</v>
      </c>
      <c r="W199" s="196">
        <v>0</v>
      </c>
      <c r="X199" s="196">
        <v>0</v>
      </c>
      <c r="Y199" s="196">
        <v>0</v>
      </c>
      <c r="AB199" s="13" t="e">
        <f>Раздел2!#REF!</f>
        <v>#REF!</v>
      </c>
      <c r="AC199" s="39">
        <f>Раздел2!F199</f>
        <v>0</v>
      </c>
    </row>
    <row r="200" spans="2:29" ht="15.75" customHeight="1" x14ac:dyDescent="0.2">
      <c r="B200" s="151" t="s">
        <v>298</v>
      </c>
      <c r="C200" s="73" t="s">
        <v>714</v>
      </c>
      <c r="D200" s="197">
        <f t="shared" si="103"/>
        <v>0</v>
      </c>
      <c r="E200" s="197">
        <f t="shared" si="104"/>
        <v>0</v>
      </c>
      <c r="F200" s="196">
        <v>0</v>
      </c>
      <c r="G200" s="196">
        <v>0</v>
      </c>
      <c r="H200" s="196">
        <v>0</v>
      </c>
      <c r="I200" s="197">
        <f t="shared" si="105"/>
        <v>0</v>
      </c>
      <c r="J200" s="196">
        <v>0</v>
      </c>
      <c r="K200" s="196">
        <v>0</v>
      </c>
      <c r="L200" s="196">
        <v>0</v>
      </c>
      <c r="M200" s="197">
        <f t="shared" si="106"/>
        <v>0</v>
      </c>
      <c r="N200" s="197">
        <f t="shared" si="107"/>
        <v>0</v>
      </c>
      <c r="O200" s="196">
        <v>0</v>
      </c>
      <c r="P200" s="196">
        <v>0</v>
      </c>
      <c r="Q200" s="196">
        <v>0</v>
      </c>
      <c r="R200" s="197">
        <f t="shared" si="108"/>
        <v>0</v>
      </c>
      <c r="S200" s="196">
        <v>0</v>
      </c>
      <c r="T200" s="196">
        <v>0</v>
      </c>
      <c r="U200" s="196">
        <v>0</v>
      </c>
      <c r="V200" s="197">
        <f t="shared" si="109"/>
        <v>0</v>
      </c>
      <c r="W200" s="196">
        <v>0</v>
      </c>
      <c r="X200" s="196">
        <v>0</v>
      </c>
      <c r="Y200" s="196">
        <v>0</v>
      </c>
      <c r="AB200" s="13" t="e">
        <f>Раздел2!#REF!</f>
        <v>#REF!</v>
      </c>
      <c r="AC200" s="39">
        <f>Раздел2!F200</f>
        <v>0</v>
      </c>
    </row>
    <row r="201" spans="2:29" ht="15.75" customHeight="1" x14ac:dyDescent="0.2">
      <c r="B201" s="151" t="s">
        <v>64</v>
      </c>
      <c r="C201" s="73" t="s">
        <v>715</v>
      </c>
      <c r="D201" s="197">
        <f t="shared" ref="D201:D249" si="146">E201+I201</f>
        <v>0</v>
      </c>
      <c r="E201" s="197">
        <f t="shared" ref="E201:E249" si="147">SUM(F201:H201)</f>
        <v>0</v>
      </c>
      <c r="F201" s="196">
        <v>0</v>
      </c>
      <c r="G201" s="196">
        <v>0</v>
      </c>
      <c r="H201" s="196">
        <v>0</v>
      </c>
      <c r="I201" s="197">
        <f t="shared" ref="I201:I249" si="148">SUM(J201:L201)</f>
        <v>0</v>
      </c>
      <c r="J201" s="196">
        <v>0</v>
      </c>
      <c r="K201" s="196">
        <v>0</v>
      </c>
      <c r="L201" s="196">
        <v>0</v>
      </c>
      <c r="M201" s="197">
        <f t="shared" ref="M201:M249" si="149">N201+V201</f>
        <v>0</v>
      </c>
      <c r="N201" s="197">
        <f t="shared" ref="N201:N249" si="150">SUM(O201:Q201)</f>
        <v>0</v>
      </c>
      <c r="O201" s="196">
        <v>0</v>
      </c>
      <c r="P201" s="196">
        <v>0</v>
      </c>
      <c r="Q201" s="196">
        <v>0</v>
      </c>
      <c r="R201" s="197">
        <f t="shared" ref="R201:R249" si="151">SUM(S201:U201)</f>
        <v>0</v>
      </c>
      <c r="S201" s="196">
        <v>0</v>
      </c>
      <c r="T201" s="196">
        <v>0</v>
      </c>
      <c r="U201" s="196">
        <v>0</v>
      </c>
      <c r="V201" s="197">
        <f t="shared" ref="V201:V249" si="152">SUM(W201:Y201)</f>
        <v>0</v>
      </c>
      <c r="W201" s="196">
        <v>0</v>
      </c>
      <c r="X201" s="196">
        <v>0</v>
      </c>
      <c r="Y201" s="196">
        <v>0</v>
      </c>
      <c r="AB201" s="13" t="e">
        <f>Раздел2!#REF!</f>
        <v>#REF!</v>
      </c>
      <c r="AC201" s="39">
        <f>Раздел2!F201</f>
        <v>0</v>
      </c>
    </row>
    <row r="202" spans="2:29" ht="15.75" customHeight="1" x14ac:dyDescent="0.2">
      <c r="B202" s="151" t="s">
        <v>65</v>
      </c>
      <c r="C202" s="73" t="s">
        <v>716</v>
      </c>
      <c r="D202" s="197">
        <f t="shared" si="146"/>
        <v>0</v>
      </c>
      <c r="E202" s="197">
        <f t="shared" si="147"/>
        <v>0</v>
      </c>
      <c r="F202" s="196">
        <v>0</v>
      </c>
      <c r="G202" s="196">
        <v>0</v>
      </c>
      <c r="H202" s="196">
        <v>0</v>
      </c>
      <c r="I202" s="197">
        <f t="shared" si="148"/>
        <v>0</v>
      </c>
      <c r="J202" s="196">
        <v>0</v>
      </c>
      <c r="K202" s="196">
        <v>0</v>
      </c>
      <c r="L202" s="196">
        <v>0</v>
      </c>
      <c r="M202" s="197">
        <f t="shared" si="149"/>
        <v>0</v>
      </c>
      <c r="N202" s="197">
        <f t="shared" si="150"/>
        <v>0</v>
      </c>
      <c r="O202" s="196">
        <v>0</v>
      </c>
      <c r="P202" s="196">
        <v>0</v>
      </c>
      <c r="Q202" s="196">
        <v>0</v>
      </c>
      <c r="R202" s="197">
        <f t="shared" si="151"/>
        <v>0</v>
      </c>
      <c r="S202" s="196">
        <v>0</v>
      </c>
      <c r="T202" s="196">
        <v>0</v>
      </c>
      <c r="U202" s="196">
        <v>0</v>
      </c>
      <c r="V202" s="197">
        <f t="shared" si="152"/>
        <v>0</v>
      </c>
      <c r="W202" s="196">
        <v>0</v>
      </c>
      <c r="X202" s="196">
        <v>0</v>
      </c>
      <c r="Y202" s="196">
        <v>0</v>
      </c>
      <c r="AB202" s="13" t="e">
        <f>Раздел2!#REF!</f>
        <v>#REF!</v>
      </c>
      <c r="AC202" s="39">
        <f>Раздел2!F202</f>
        <v>0</v>
      </c>
    </row>
    <row r="203" spans="2:29" ht="15.75" customHeight="1" x14ac:dyDescent="0.2">
      <c r="B203" s="151" t="s">
        <v>66</v>
      </c>
      <c r="C203" s="73" t="s">
        <v>717</v>
      </c>
      <c r="D203" s="197">
        <f t="shared" si="146"/>
        <v>0</v>
      </c>
      <c r="E203" s="197">
        <f t="shared" si="147"/>
        <v>0</v>
      </c>
      <c r="F203" s="196">
        <v>0</v>
      </c>
      <c r="G203" s="196">
        <v>0</v>
      </c>
      <c r="H203" s="196">
        <v>0</v>
      </c>
      <c r="I203" s="197">
        <f t="shared" si="148"/>
        <v>0</v>
      </c>
      <c r="J203" s="196">
        <v>0</v>
      </c>
      <c r="K203" s="196">
        <v>0</v>
      </c>
      <c r="L203" s="196">
        <v>0</v>
      </c>
      <c r="M203" s="197">
        <f t="shared" si="149"/>
        <v>0</v>
      </c>
      <c r="N203" s="197">
        <f t="shared" si="150"/>
        <v>0</v>
      </c>
      <c r="O203" s="196">
        <v>0</v>
      </c>
      <c r="P203" s="196">
        <v>0</v>
      </c>
      <c r="Q203" s="196">
        <v>0</v>
      </c>
      <c r="R203" s="197">
        <f t="shared" si="151"/>
        <v>0</v>
      </c>
      <c r="S203" s="196">
        <v>0</v>
      </c>
      <c r="T203" s="196">
        <v>0</v>
      </c>
      <c r="U203" s="196">
        <v>0</v>
      </c>
      <c r="V203" s="197">
        <f t="shared" si="152"/>
        <v>0</v>
      </c>
      <c r="W203" s="196">
        <v>0</v>
      </c>
      <c r="X203" s="196">
        <v>0</v>
      </c>
      <c r="Y203" s="196">
        <v>0</v>
      </c>
      <c r="AB203" s="13" t="e">
        <f>Раздел2!#REF!</f>
        <v>#REF!</v>
      </c>
      <c r="AC203" s="39">
        <f>Раздел2!F203</f>
        <v>0</v>
      </c>
    </row>
    <row r="204" spans="2:29" ht="15.75" customHeight="1" x14ac:dyDescent="0.2">
      <c r="B204" s="151" t="s">
        <v>67</v>
      </c>
      <c r="C204" s="73" t="s">
        <v>718</v>
      </c>
      <c r="D204" s="197">
        <f t="shared" si="146"/>
        <v>0</v>
      </c>
      <c r="E204" s="197">
        <f t="shared" si="147"/>
        <v>0</v>
      </c>
      <c r="F204" s="196">
        <v>0</v>
      </c>
      <c r="G204" s="196">
        <v>0</v>
      </c>
      <c r="H204" s="196">
        <v>0</v>
      </c>
      <c r="I204" s="197">
        <f t="shared" si="148"/>
        <v>0</v>
      </c>
      <c r="J204" s="196">
        <v>0</v>
      </c>
      <c r="K204" s="196">
        <v>0</v>
      </c>
      <c r="L204" s="196">
        <v>0</v>
      </c>
      <c r="M204" s="197">
        <f t="shared" si="149"/>
        <v>0</v>
      </c>
      <c r="N204" s="197">
        <f t="shared" si="150"/>
        <v>0</v>
      </c>
      <c r="O204" s="196">
        <v>0</v>
      </c>
      <c r="P204" s="196">
        <v>0</v>
      </c>
      <c r="Q204" s="196">
        <v>0</v>
      </c>
      <c r="R204" s="197">
        <f t="shared" si="151"/>
        <v>0</v>
      </c>
      <c r="S204" s="196">
        <v>0</v>
      </c>
      <c r="T204" s="196">
        <v>0</v>
      </c>
      <c r="U204" s="196">
        <v>0</v>
      </c>
      <c r="V204" s="197">
        <f t="shared" si="152"/>
        <v>0</v>
      </c>
      <c r="W204" s="196">
        <v>0</v>
      </c>
      <c r="X204" s="196">
        <v>0</v>
      </c>
      <c r="Y204" s="196">
        <v>0</v>
      </c>
      <c r="AB204" s="13" t="e">
        <f>Раздел2!#REF!</f>
        <v>#REF!</v>
      </c>
      <c r="AC204" s="39">
        <f>Раздел2!F204</f>
        <v>0</v>
      </c>
    </row>
    <row r="205" spans="2:29" ht="15.75" customHeight="1" x14ac:dyDescent="0.2">
      <c r="B205" s="151" t="s">
        <v>68</v>
      </c>
      <c r="C205" s="73" t="s">
        <v>719</v>
      </c>
      <c r="D205" s="197">
        <f t="shared" si="146"/>
        <v>0</v>
      </c>
      <c r="E205" s="197">
        <f t="shared" si="147"/>
        <v>0</v>
      </c>
      <c r="F205" s="196">
        <v>0</v>
      </c>
      <c r="G205" s="196">
        <v>0</v>
      </c>
      <c r="H205" s="196">
        <v>0</v>
      </c>
      <c r="I205" s="197">
        <f t="shared" si="148"/>
        <v>0</v>
      </c>
      <c r="J205" s="196">
        <v>0</v>
      </c>
      <c r="K205" s="196">
        <v>0</v>
      </c>
      <c r="L205" s="196">
        <v>0</v>
      </c>
      <c r="M205" s="197">
        <f t="shared" si="149"/>
        <v>0</v>
      </c>
      <c r="N205" s="197">
        <f t="shared" si="150"/>
        <v>0</v>
      </c>
      <c r="O205" s="196">
        <v>0</v>
      </c>
      <c r="P205" s="196">
        <v>0</v>
      </c>
      <c r="Q205" s="196">
        <v>0</v>
      </c>
      <c r="R205" s="197">
        <f t="shared" si="151"/>
        <v>0</v>
      </c>
      <c r="S205" s="196">
        <v>0</v>
      </c>
      <c r="T205" s="196">
        <v>0</v>
      </c>
      <c r="U205" s="196">
        <v>0</v>
      </c>
      <c r="V205" s="197">
        <f t="shared" si="152"/>
        <v>0</v>
      </c>
      <c r="W205" s="196">
        <v>0</v>
      </c>
      <c r="X205" s="196">
        <v>0</v>
      </c>
      <c r="Y205" s="196">
        <v>0</v>
      </c>
      <c r="AB205" s="13" t="e">
        <f>Раздел2!#REF!</f>
        <v>#REF!</v>
      </c>
      <c r="AC205" s="39">
        <f>Раздел2!F205</f>
        <v>0</v>
      </c>
    </row>
    <row r="206" spans="2:29" ht="15.75" customHeight="1" x14ac:dyDescent="0.2">
      <c r="B206" s="151" t="s">
        <v>409</v>
      </c>
      <c r="C206" s="73" t="s">
        <v>720</v>
      </c>
      <c r="D206" s="197">
        <f t="shared" si="146"/>
        <v>0</v>
      </c>
      <c r="E206" s="197">
        <f t="shared" si="147"/>
        <v>0</v>
      </c>
      <c r="F206" s="197">
        <f>SUM(F207:F208)</f>
        <v>0</v>
      </c>
      <c r="G206" s="197">
        <f t="shared" ref="G206:H206" si="153">SUM(G207:G208)</f>
        <v>0</v>
      </c>
      <c r="H206" s="197">
        <f t="shared" si="153"/>
        <v>0</v>
      </c>
      <c r="I206" s="197">
        <f t="shared" si="148"/>
        <v>0</v>
      </c>
      <c r="J206" s="197">
        <f>SUM(J207:J208)</f>
        <v>0</v>
      </c>
      <c r="K206" s="197">
        <f t="shared" ref="K206" si="154">SUM(K207:K208)</f>
        <v>0</v>
      </c>
      <c r="L206" s="197">
        <f t="shared" ref="L206" si="155">SUM(L207:L208)</f>
        <v>0</v>
      </c>
      <c r="M206" s="197">
        <f t="shared" si="149"/>
        <v>0</v>
      </c>
      <c r="N206" s="197">
        <f t="shared" si="150"/>
        <v>0</v>
      </c>
      <c r="O206" s="197">
        <f>SUM(O207:O208)</f>
        <v>0</v>
      </c>
      <c r="P206" s="197">
        <f t="shared" ref="P206" si="156">SUM(P207:P208)</f>
        <v>0</v>
      </c>
      <c r="Q206" s="197">
        <f t="shared" ref="Q206" si="157">SUM(Q207:Q208)</f>
        <v>0</v>
      </c>
      <c r="R206" s="197">
        <f t="shared" si="151"/>
        <v>0</v>
      </c>
      <c r="S206" s="197">
        <f>SUM(S207:S208)</f>
        <v>0</v>
      </c>
      <c r="T206" s="197">
        <f t="shared" ref="T206" si="158">SUM(T207:T208)</f>
        <v>0</v>
      </c>
      <c r="U206" s="197">
        <f t="shared" ref="U206" si="159">SUM(U207:U208)</f>
        <v>0</v>
      </c>
      <c r="V206" s="197">
        <f t="shared" si="152"/>
        <v>0</v>
      </c>
      <c r="W206" s="197">
        <f>SUM(W207:W208)</f>
        <v>0</v>
      </c>
      <c r="X206" s="197">
        <f t="shared" ref="X206" si="160">SUM(X207:X208)</f>
        <v>0</v>
      </c>
      <c r="Y206" s="197">
        <f t="shared" ref="Y206" si="161">SUM(Y207:Y208)</f>
        <v>0</v>
      </c>
      <c r="AB206" s="13" t="e">
        <f>Раздел2!#REF!</f>
        <v>#REF!</v>
      </c>
      <c r="AC206" s="39">
        <f>Раздел2!F206</f>
        <v>0</v>
      </c>
    </row>
    <row r="207" spans="2:29" ht="20.25" customHeight="1" x14ac:dyDescent="0.2">
      <c r="B207" s="152" t="s">
        <v>439</v>
      </c>
      <c r="C207" s="73" t="s">
        <v>721</v>
      </c>
      <c r="D207" s="197">
        <f t="shared" si="146"/>
        <v>0</v>
      </c>
      <c r="E207" s="197">
        <f t="shared" si="147"/>
        <v>0</v>
      </c>
      <c r="F207" s="196">
        <v>0</v>
      </c>
      <c r="G207" s="196">
        <v>0</v>
      </c>
      <c r="H207" s="196">
        <v>0</v>
      </c>
      <c r="I207" s="197">
        <f t="shared" si="148"/>
        <v>0</v>
      </c>
      <c r="J207" s="196">
        <v>0</v>
      </c>
      <c r="K207" s="196">
        <v>0</v>
      </c>
      <c r="L207" s="196">
        <v>0</v>
      </c>
      <c r="M207" s="197">
        <f t="shared" si="149"/>
        <v>0</v>
      </c>
      <c r="N207" s="197">
        <f t="shared" si="150"/>
        <v>0</v>
      </c>
      <c r="O207" s="196">
        <v>0</v>
      </c>
      <c r="P207" s="196">
        <v>0</v>
      </c>
      <c r="Q207" s="196">
        <v>0</v>
      </c>
      <c r="R207" s="197">
        <f t="shared" si="151"/>
        <v>0</v>
      </c>
      <c r="S207" s="196">
        <v>0</v>
      </c>
      <c r="T207" s="196">
        <v>0</v>
      </c>
      <c r="U207" s="196">
        <v>0</v>
      </c>
      <c r="V207" s="197">
        <f t="shared" si="152"/>
        <v>0</v>
      </c>
      <c r="W207" s="196">
        <v>0</v>
      </c>
      <c r="X207" s="196">
        <v>0</v>
      </c>
      <c r="Y207" s="196">
        <v>0</v>
      </c>
      <c r="AB207" s="13" t="e">
        <f>Раздел2!#REF!</f>
        <v>#REF!</v>
      </c>
      <c r="AC207" s="39">
        <f>Раздел2!F207</f>
        <v>0</v>
      </c>
    </row>
    <row r="208" spans="2:29" ht="15.75" customHeight="1" x14ac:dyDescent="0.2">
      <c r="B208" s="152" t="s">
        <v>317</v>
      </c>
      <c r="C208" s="73" t="s">
        <v>722</v>
      </c>
      <c r="D208" s="197">
        <f t="shared" si="146"/>
        <v>0</v>
      </c>
      <c r="E208" s="197">
        <f t="shared" si="147"/>
        <v>0</v>
      </c>
      <c r="F208" s="196">
        <v>0</v>
      </c>
      <c r="G208" s="196">
        <v>0</v>
      </c>
      <c r="H208" s="196">
        <v>0</v>
      </c>
      <c r="I208" s="197">
        <f t="shared" si="148"/>
        <v>0</v>
      </c>
      <c r="J208" s="196">
        <v>0</v>
      </c>
      <c r="K208" s="196">
        <v>0</v>
      </c>
      <c r="L208" s="196">
        <v>0</v>
      </c>
      <c r="M208" s="197">
        <f t="shared" si="149"/>
        <v>0</v>
      </c>
      <c r="N208" s="197">
        <f t="shared" si="150"/>
        <v>0</v>
      </c>
      <c r="O208" s="196">
        <v>0</v>
      </c>
      <c r="P208" s="196">
        <v>0</v>
      </c>
      <c r="Q208" s="196">
        <v>0</v>
      </c>
      <c r="R208" s="197">
        <f t="shared" si="151"/>
        <v>0</v>
      </c>
      <c r="S208" s="196">
        <v>0</v>
      </c>
      <c r="T208" s="196">
        <v>0</v>
      </c>
      <c r="U208" s="196">
        <v>0</v>
      </c>
      <c r="V208" s="197">
        <f t="shared" si="152"/>
        <v>0</v>
      </c>
      <c r="W208" s="196">
        <v>0</v>
      </c>
      <c r="X208" s="196">
        <v>0</v>
      </c>
      <c r="Y208" s="196">
        <v>0</v>
      </c>
      <c r="AB208" s="13" t="e">
        <f>Раздел2!#REF!</f>
        <v>#REF!</v>
      </c>
      <c r="AC208" s="39">
        <f>Раздел2!F208</f>
        <v>0</v>
      </c>
    </row>
    <row r="209" spans="2:29" ht="15.75" customHeight="1" x14ac:dyDescent="0.2">
      <c r="B209" s="151" t="s">
        <v>69</v>
      </c>
      <c r="C209" s="73" t="s">
        <v>723</v>
      </c>
      <c r="D209" s="197">
        <f t="shared" si="146"/>
        <v>0</v>
      </c>
      <c r="E209" s="197">
        <f t="shared" si="147"/>
        <v>0</v>
      </c>
      <c r="F209" s="196">
        <v>0</v>
      </c>
      <c r="G209" s="196">
        <v>0</v>
      </c>
      <c r="H209" s="196">
        <v>0</v>
      </c>
      <c r="I209" s="197">
        <f t="shared" si="148"/>
        <v>0</v>
      </c>
      <c r="J209" s="196">
        <v>0</v>
      </c>
      <c r="K209" s="196">
        <v>0</v>
      </c>
      <c r="L209" s="196">
        <v>0</v>
      </c>
      <c r="M209" s="197">
        <f t="shared" si="149"/>
        <v>0</v>
      </c>
      <c r="N209" s="197">
        <f t="shared" si="150"/>
        <v>0</v>
      </c>
      <c r="O209" s="196">
        <v>0</v>
      </c>
      <c r="P209" s="196">
        <v>0</v>
      </c>
      <c r="Q209" s="196">
        <v>0</v>
      </c>
      <c r="R209" s="197">
        <f t="shared" si="151"/>
        <v>0</v>
      </c>
      <c r="S209" s="196">
        <v>0</v>
      </c>
      <c r="T209" s="196">
        <v>0</v>
      </c>
      <c r="U209" s="196">
        <v>0</v>
      </c>
      <c r="V209" s="197">
        <f t="shared" si="152"/>
        <v>0</v>
      </c>
      <c r="W209" s="196">
        <v>0</v>
      </c>
      <c r="X209" s="196">
        <v>0</v>
      </c>
      <c r="Y209" s="196">
        <v>0</v>
      </c>
      <c r="AB209" s="13" t="e">
        <f>Раздел2!#REF!</f>
        <v>#REF!</v>
      </c>
      <c r="AC209" s="39">
        <f>Раздел2!F209</f>
        <v>0</v>
      </c>
    </row>
    <row r="210" spans="2:29" ht="15.75" customHeight="1" x14ac:dyDescent="0.2">
      <c r="B210" s="151" t="s">
        <v>70</v>
      </c>
      <c r="C210" s="73" t="s">
        <v>724</v>
      </c>
      <c r="D210" s="197">
        <f t="shared" si="146"/>
        <v>0</v>
      </c>
      <c r="E210" s="197">
        <f t="shared" si="147"/>
        <v>0</v>
      </c>
      <c r="F210" s="196">
        <v>0</v>
      </c>
      <c r="G210" s="196">
        <v>0</v>
      </c>
      <c r="H210" s="196">
        <v>0</v>
      </c>
      <c r="I210" s="197">
        <f t="shared" si="148"/>
        <v>0</v>
      </c>
      <c r="J210" s="196">
        <v>0</v>
      </c>
      <c r="K210" s="196">
        <v>0</v>
      </c>
      <c r="L210" s="196">
        <v>0</v>
      </c>
      <c r="M210" s="197">
        <f t="shared" si="149"/>
        <v>0</v>
      </c>
      <c r="N210" s="197">
        <f t="shared" si="150"/>
        <v>0</v>
      </c>
      <c r="O210" s="196">
        <v>0</v>
      </c>
      <c r="P210" s="196">
        <v>0</v>
      </c>
      <c r="Q210" s="196">
        <v>0</v>
      </c>
      <c r="R210" s="197">
        <f t="shared" si="151"/>
        <v>0</v>
      </c>
      <c r="S210" s="196">
        <v>0</v>
      </c>
      <c r="T210" s="196">
        <v>0</v>
      </c>
      <c r="U210" s="196">
        <v>0</v>
      </c>
      <c r="V210" s="197">
        <f t="shared" si="152"/>
        <v>0</v>
      </c>
      <c r="W210" s="196">
        <v>0</v>
      </c>
      <c r="X210" s="196">
        <v>0</v>
      </c>
      <c r="Y210" s="196">
        <v>0</v>
      </c>
      <c r="AB210" s="13" t="e">
        <f>Раздел2!#REF!</f>
        <v>#REF!</v>
      </c>
      <c r="AC210" s="39">
        <f>Раздел2!F210</f>
        <v>0</v>
      </c>
    </row>
    <row r="211" spans="2:29" ht="15.75" customHeight="1" x14ac:dyDescent="0.2">
      <c r="B211" s="151" t="s">
        <v>71</v>
      </c>
      <c r="C211" s="73" t="s">
        <v>725</v>
      </c>
      <c r="D211" s="197">
        <f t="shared" si="146"/>
        <v>0</v>
      </c>
      <c r="E211" s="197">
        <f t="shared" si="147"/>
        <v>0</v>
      </c>
      <c r="F211" s="196">
        <v>0</v>
      </c>
      <c r="G211" s="196">
        <v>0</v>
      </c>
      <c r="H211" s="196">
        <v>0</v>
      </c>
      <c r="I211" s="197">
        <f t="shared" si="148"/>
        <v>0</v>
      </c>
      <c r="J211" s="196">
        <v>0</v>
      </c>
      <c r="K211" s="196">
        <v>0</v>
      </c>
      <c r="L211" s="196">
        <v>0</v>
      </c>
      <c r="M211" s="197">
        <f t="shared" si="149"/>
        <v>0</v>
      </c>
      <c r="N211" s="197">
        <f t="shared" si="150"/>
        <v>0</v>
      </c>
      <c r="O211" s="196">
        <v>0</v>
      </c>
      <c r="P211" s="196">
        <v>0</v>
      </c>
      <c r="Q211" s="196">
        <v>0</v>
      </c>
      <c r="R211" s="197">
        <f t="shared" si="151"/>
        <v>0</v>
      </c>
      <c r="S211" s="196">
        <v>0</v>
      </c>
      <c r="T211" s="196">
        <v>0</v>
      </c>
      <c r="U211" s="196">
        <v>0</v>
      </c>
      <c r="V211" s="197">
        <f t="shared" si="152"/>
        <v>0</v>
      </c>
      <c r="W211" s="196">
        <v>0</v>
      </c>
      <c r="X211" s="196">
        <v>0</v>
      </c>
      <c r="Y211" s="196">
        <v>0</v>
      </c>
      <c r="AB211" s="13" t="e">
        <f>Раздел2!#REF!</f>
        <v>#REF!</v>
      </c>
      <c r="AC211" s="39">
        <f>Раздел2!F211</f>
        <v>0</v>
      </c>
    </row>
    <row r="212" spans="2:29" ht="15.75" customHeight="1" x14ac:dyDescent="0.2">
      <c r="B212" s="151" t="s">
        <v>410</v>
      </c>
      <c r="C212" s="73" t="s">
        <v>726</v>
      </c>
      <c r="D212" s="197">
        <f t="shared" si="146"/>
        <v>0</v>
      </c>
      <c r="E212" s="197">
        <f t="shared" si="147"/>
        <v>0</v>
      </c>
      <c r="F212" s="197">
        <f>SUM(F213:F216)</f>
        <v>0</v>
      </c>
      <c r="G212" s="197">
        <f t="shared" ref="G212:H212" si="162">SUM(G213:G216)</f>
        <v>0</v>
      </c>
      <c r="H212" s="197">
        <f t="shared" si="162"/>
        <v>0</v>
      </c>
      <c r="I212" s="197">
        <f t="shared" si="148"/>
        <v>0</v>
      </c>
      <c r="J212" s="197">
        <f>SUM(J213:J216)</f>
        <v>0</v>
      </c>
      <c r="K212" s="197">
        <f t="shared" ref="K212" si="163">SUM(K213:K216)</f>
        <v>0</v>
      </c>
      <c r="L212" s="197">
        <f t="shared" ref="L212" si="164">SUM(L213:L216)</f>
        <v>0</v>
      </c>
      <c r="M212" s="197">
        <f t="shared" si="149"/>
        <v>0</v>
      </c>
      <c r="N212" s="197">
        <f t="shared" si="150"/>
        <v>0</v>
      </c>
      <c r="O212" s="197">
        <f>SUM(O213:O216)</f>
        <v>0</v>
      </c>
      <c r="P212" s="197">
        <f t="shared" ref="P212" si="165">SUM(P213:P216)</f>
        <v>0</v>
      </c>
      <c r="Q212" s="197">
        <f t="shared" ref="Q212" si="166">SUM(Q213:Q216)</f>
        <v>0</v>
      </c>
      <c r="R212" s="197">
        <f t="shared" si="151"/>
        <v>0</v>
      </c>
      <c r="S212" s="197">
        <f>SUM(S213:S216)</f>
        <v>0</v>
      </c>
      <c r="T212" s="197">
        <f t="shared" ref="T212" si="167">SUM(T213:T216)</f>
        <v>0</v>
      </c>
      <c r="U212" s="197">
        <f t="shared" ref="U212" si="168">SUM(U213:U216)</f>
        <v>0</v>
      </c>
      <c r="V212" s="197">
        <f t="shared" si="152"/>
        <v>0</v>
      </c>
      <c r="W212" s="197">
        <f>SUM(W213:W216)</f>
        <v>0</v>
      </c>
      <c r="X212" s="197">
        <f t="shared" ref="X212" si="169">SUM(X213:X216)</f>
        <v>0</v>
      </c>
      <c r="Y212" s="197">
        <f t="shared" ref="Y212" si="170">SUM(Y213:Y216)</f>
        <v>0</v>
      </c>
      <c r="AB212" s="13" t="e">
        <f>Раздел2!#REF!</f>
        <v>#REF!</v>
      </c>
      <c r="AC212" s="39">
        <f>Раздел2!F212</f>
        <v>0</v>
      </c>
    </row>
    <row r="213" spans="2:29" ht="21" x14ac:dyDescent="0.2">
      <c r="B213" s="152" t="s">
        <v>440</v>
      </c>
      <c r="C213" s="73" t="s">
        <v>727</v>
      </c>
      <c r="D213" s="197">
        <f t="shared" si="146"/>
        <v>0</v>
      </c>
      <c r="E213" s="197">
        <f t="shared" si="147"/>
        <v>0</v>
      </c>
      <c r="F213" s="196">
        <v>0</v>
      </c>
      <c r="G213" s="196">
        <v>0</v>
      </c>
      <c r="H213" s="196">
        <v>0</v>
      </c>
      <c r="I213" s="197">
        <f t="shared" si="148"/>
        <v>0</v>
      </c>
      <c r="J213" s="196">
        <v>0</v>
      </c>
      <c r="K213" s="196">
        <v>0</v>
      </c>
      <c r="L213" s="196">
        <v>0</v>
      </c>
      <c r="M213" s="197">
        <f t="shared" si="149"/>
        <v>0</v>
      </c>
      <c r="N213" s="197">
        <f t="shared" si="150"/>
        <v>0</v>
      </c>
      <c r="O213" s="196">
        <v>0</v>
      </c>
      <c r="P213" s="196">
        <v>0</v>
      </c>
      <c r="Q213" s="196">
        <v>0</v>
      </c>
      <c r="R213" s="197">
        <f t="shared" si="151"/>
        <v>0</v>
      </c>
      <c r="S213" s="196">
        <v>0</v>
      </c>
      <c r="T213" s="196">
        <v>0</v>
      </c>
      <c r="U213" s="196">
        <v>0</v>
      </c>
      <c r="V213" s="197">
        <f t="shared" si="152"/>
        <v>0</v>
      </c>
      <c r="W213" s="196">
        <v>0</v>
      </c>
      <c r="X213" s="196">
        <v>0</v>
      </c>
      <c r="Y213" s="196">
        <v>0</v>
      </c>
      <c r="AB213" s="13" t="e">
        <f>Раздел2!#REF!</f>
        <v>#REF!</v>
      </c>
      <c r="AC213" s="39">
        <f>Раздел2!F213</f>
        <v>0</v>
      </c>
    </row>
    <row r="214" spans="2:29" ht="15.75" customHeight="1" x14ac:dyDescent="0.2">
      <c r="B214" s="152" t="s">
        <v>325</v>
      </c>
      <c r="C214" s="73" t="s">
        <v>728</v>
      </c>
      <c r="D214" s="197">
        <f t="shared" si="146"/>
        <v>0</v>
      </c>
      <c r="E214" s="197">
        <f t="shared" si="147"/>
        <v>0</v>
      </c>
      <c r="F214" s="196">
        <v>0</v>
      </c>
      <c r="G214" s="196">
        <v>0</v>
      </c>
      <c r="H214" s="196">
        <v>0</v>
      </c>
      <c r="I214" s="197">
        <f t="shared" si="148"/>
        <v>0</v>
      </c>
      <c r="J214" s="196">
        <v>0</v>
      </c>
      <c r="K214" s="196">
        <v>0</v>
      </c>
      <c r="L214" s="196">
        <v>0</v>
      </c>
      <c r="M214" s="197">
        <f t="shared" si="149"/>
        <v>0</v>
      </c>
      <c r="N214" s="197">
        <f t="shared" si="150"/>
        <v>0</v>
      </c>
      <c r="O214" s="196">
        <v>0</v>
      </c>
      <c r="P214" s="196">
        <v>0</v>
      </c>
      <c r="Q214" s="196">
        <v>0</v>
      </c>
      <c r="R214" s="197">
        <f t="shared" si="151"/>
        <v>0</v>
      </c>
      <c r="S214" s="196">
        <v>0</v>
      </c>
      <c r="T214" s="196">
        <v>0</v>
      </c>
      <c r="U214" s="196">
        <v>0</v>
      </c>
      <c r="V214" s="197">
        <f t="shared" si="152"/>
        <v>0</v>
      </c>
      <c r="W214" s="196">
        <v>0</v>
      </c>
      <c r="X214" s="196">
        <v>0</v>
      </c>
      <c r="Y214" s="196">
        <v>0</v>
      </c>
      <c r="AB214" s="13" t="e">
        <f>Раздел2!#REF!</f>
        <v>#REF!</v>
      </c>
      <c r="AC214" s="39">
        <f>Раздел2!F214</f>
        <v>0</v>
      </c>
    </row>
    <row r="215" spans="2:29" ht="15.75" customHeight="1" x14ac:dyDescent="0.2">
      <c r="B215" s="152" t="s">
        <v>326</v>
      </c>
      <c r="C215" s="73" t="s">
        <v>729</v>
      </c>
      <c r="D215" s="197">
        <f t="shared" si="146"/>
        <v>0</v>
      </c>
      <c r="E215" s="197">
        <f t="shared" si="147"/>
        <v>0</v>
      </c>
      <c r="F215" s="196">
        <v>0</v>
      </c>
      <c r="G215" s="196">
        <v>0</v>
      </c>
      <c r="H215" s="196">
        <v>0</v>
      </c>
      <c r="I215" s="197">
        <f t="shared" si="148"/>
        <v>0</v>
      </c>
      <c r="J215" s="196">
        <v>0</v>
      </c>
      <c r="K215" s="196">
        <v>0</v>
      </c>
      <c r="L215" s="196">
        <v>0</v>
      </c>
      <c r="M215" s="197">
        <f t="shared" si="149"/>
        <v>0</v>
      </c>
      <c r="N215" s="197">
        <f t="shared" si="150"/>
        <v>0</v>
      </c>
      <c r="O215" s="196">
        <v>0</v>
      </c>
      <c r="P215" s="196">
        <v>0</v>
      </c>
      <c r="Q215" s="196">
        <v>0</v>
      </c>
      <c r="R215" s="197">
        <f t="shared" si="151"/>
        <v>0</v>
      </c>
      <c r="S215" s="196">
        <v>0</v>
      </c>
      <c r="T215" s="196">
        <v>0</v>
      </c>
      <c r="U215" s="196">
        <v>0</v>
      </c>
      <c r="V215" s="197">
        <f t="shared" si="152"/>
        <v>0</v>
      </c>
      <c r="W215" s="196">
        <v>0</v>
      </c>
      <c r="X215" s="196">
        <v>0</v>
      </c>
      <c r="Y215" s="196">
        <v>0</v>
      </c>
      <c r="AB215" s="13" t="e">
        <f>Раздел2!#REF!</f>
        <v>#REF!</v>
      </c>
      <c r="AC215" s="39">
        <f>Раздел2!F215</f>
        <v>0</v>
      </c>
    </row>
    <row r="216" spans="2:29" ht="15.75" customHeight="1" x14ac:dyDescent="0.2">
      <c r="B216" s="152" t="s">
        <v>327</v>
      </c>
      <c r="C216" s="73" t="s">
        <v>730</v>
      </c>
      <c r="D216" s="197">
        <f t="shared" si="146"/>
        <v>0</v>
      </c>
      <c r="E216" s="197">
        <f t="shared" si="147"/>
        <v>0</v>
      </c>
      <c r="F216" s="196">
        <v>0</v>
      </c>
      <c r="G216" s="196">
        <v>0</v>
      </c>
      <c r="H216" s="196">
        <v>0</v>
      </c>
      <c r="I216" s="197">
        <f t="shared" si="148"/>
        <v>0</v>
      </c>
      <c r="J216" s="196">
        <v>0</v>
      </c>
      <c r="K216" s="196">
        <v>0</v>
      </c>
      <c r="L216" s="196">
        <v>0</v>
      </c>
      <c r="M216" s="197">
        <f t="shared" si="149"/>
        <v>0</v>
      </c>
      <c r="N216" s="197">
        <f t="shared" si="150"/>
        <v>0</v>
      </c>
      <c r="O216" s="196">
        <v>0</v>
      </c>
      <c r="P216" s="196">
        <v>0</v>
      </c>
      <c r="Q216" s="196">
        <v>0</v>
      </c>
      <c r="R216" s="197">
        <f t="shared" si="151"/>
        <v>0</v>
      </c>
      <c r="S216" s="196">
        <v>0</v>
      </c>
      <c r="T216" s="196">
        <v>0</v>
      </c>
      <c r="U216" s="196">
        <v>0</v>
      </c>
      <c r="V216" s="197">
        <f t="shared" si="152"/>
        <v>0</v>
      </c>
      <c r="W216" s="196">
        <v>0</v>
      </c>
      <c r="X216" s="196">
        <v>0</v>
      </c>
      <c r="Y216" s="196">
        <v>0</v>
      </c>
      <c r="AB216" s="13" t="e">
        <f>Раздел2!#REF!</f>
        <v>#REF!</v>
      </c>
      <c r="AC216" s="39">
        <f>Раздел2!F216</f>
        <v>0</v>
      </c>
    </row>
    <row r="217" spans="2:29" ht="15.75" customHeight="1" x14ac:dyDescent="0.2">
      <c r="B217" s="151" t="s">
        <v>72</v>
      </c>
      <c r="C217" s="73" t="s">
        <v>731</v>
      </c>
      <c r="D217" s="197">
        <f t="shared" si="146"/>
        <v>0</v>
      </c>
      <c r="E217" s="197">
        <f t="shared" si="147"/>
        <v>0</v>
      </c>
      <c r="F217" s="196">
        <v>0</v>
      </c>
      <c r="G217" s="196">
        <v>0</v>
      </c>
      <c r="H217" s="196">
        <v>0</v>
      </c>
      <c r="I217" s="197">
        <f t="shared" si="148"/>
        <v>0</v>
      </c>
      <c r="J217" s="196">
        <v>0</v>
      </c>
      <c r="K217" s="196">
        <v>0</v>
      </c>
      <c r="L217" s="196">
        <v>0</v>
      </c>
      <c r="M217" s="197">
        <f t="shared" si="149"/>
        <v>0</v>
      </c>
      <c r="N217" s="197">
        <f t="shared" si="150"/>
        <v>0</v>
      </c>
      <c r="O217" s="196">
        <v>0</v>
      </c>
      <c r="P217" s="196">
        <v>0</v>
      </c>
      <c r="Q217" s="196">
        <v>0</v>
      </c>
      <c r="R217" s="197">
        <f t="shared" si="151"/>
        <v>0</v>
      </c>
      <c r="S217" s="200">
        <v>0</v>
      </c>
      <c r="T217" s="204">
        <v>0</v>
      </c>
      <c r="U217" s="196">
        <v>0</v>
      </c>
      <c r="V217" s="197">
        <f t="shared" si="152"/>
        <v>0</v>
      </c>
      <c r="W217" s="196">
        <v>0</v>
      </c>
      <c r="X217" s="196">
        <v>0</v>
      </c>
      <c r="Y217" s="196">
        <v>0</v>
      </c>
      <c r="AB217" s="13" t="e">
        <f>Раздел2!#REF!</f>
        <v>#REF!</v>
      </c>
      <c r="AC217" s="39">
        <f>Раздел2!F217</f>
        <v>0</v>
      </c>
    </row>
    <row r="218" spans="2:29" ht="15.75" customHeight="1" x14ac:dyDescent="0.2">
      <c r="B218" s="151" t="s">
        <v>524</v>
      </c>
      <c r="C218" s="73" t="s">
        <v>732</v>
      </c>
      <c r="D218" s="197">
        <f t="shared" si="146"/>
        <v>0</v>
      </c>
      <c r="E218" s="197">
        <f t="shared" si="147"/>
        <v>0</v>
      </c>
      <c r="F218" s="196">
        <v>0</v>
      </c>
      <c r="G218" s="196">
        <v>0</v>
      </c>
      <c r="H218" s="196">
        <v>0</v>
      </c>
      <c r="I218" s="197">
        <f t="shared" si="148"/>
        <v>0</v>
      </c>
      <c r="J218" s="196">
        <v>0</v>
      </c>
      <c r="K218" s="196">
        <v>0</v>
      </c>
      <c r="L218" s="196">
        <v>0</v>
      </c>
      <c r="M218" s="197">
        <f t="shared" si="149"/>
        <v>0</v>
      </c>
      <c r="N218" s="197">
        <f t="shared" si="150"/>
        <v>0</v>
      </c>
      <c r="O218" s="196">
        <v>0</v>
      </c>
      <c r="P218" s="196">
        <v>0</v>
      </c>
      <c r="Q218" s="196">
        <v>0</v>
      </c>
      <c r="R218" s="197">
        <f t="shared" si="151"/>
        <v>0</v>
      </c>
      <c r="S218" s="200">
        <v>0</v>
      </c>
      <c r="T218" s="204">
        <v>0</v>
      </c>
      <c r="U218" s="196">
        <v>0</v>
      </c>
      <c r="V218" s="197">
        <f t="shared" si="152"/>
        <v>0</v>
      </c>
      <c r="W218" s="196">
        <v>0</v>
      </c>
      <c r="X218" s="196">
        <v>0</v>
      </c>
      <c r="Y218" s="196">
        <v>0</v>
      </c>
      <c r="AB218" s="13" t="e">
        <f>Раздел2!#REF!</f>
        <v>#REF!</v>
      </c>
      <c r="AC218" s="39">
        <f>Раздел2!F218</f>
        <v>0</v>
      </c>
    </row>
    <row r="219" spans="2:29" ht="15.75" customHeight="1" x14ac:dyDescent="0.2">
      <c r="B219" s="151" t="s">
        <v>525</v>
      </c>
      <c r="C219" s="73" t="s">
        <v>733</v>
      </c>
      <c r="D219" s="197">
        <f t="shared" si="146"/>
        <v>0</v>
      </c>
      <c r="E219" s="197">
        <f t="shared" si="147"/>
        <v>0</v>
      </c>
      <c r="F219" s="196">
        <v>0</v>
      </c>
      <c r="G219" s="196">
        <v>0</v>
      </c>
      <c r="H219" s="196">
        <v>0</v>
      </c>
      <c r="I219" s="197">
        <f t="shared" si="148"/>
        <v>0</v>
      </c>
      <c r="J219" s="196">
        <v>0</v>
      </c>
      <c r="K219" s="196">
        <v>0</v>
      </c>
      <c r="L219" s="196">
        <v>0</v>
      </c>
      <c r="M219" s="197">
        <f t="shared" si="149"/>
        <v>0</v>
      </c>
      <c r="N219" s="197">
        <f t="shared" si="150"/>
        <v>0</v>
      </c>
      <c r="O219" s="196">
        <v>0</v>
      </c>
      <c r="P219" s="196">
        <v>0</v>
      </c>
      <c r="Q219" s="196">
        <v>0</v>
      </c>
      <c r="R219" s="197">
        <f t="shared" si="151"/>
        <v>0</v>
      </c>
      <c r="S219" s="200">
        <v>0</v>
      </c>
      <c r="T219" s="204">
        <v>0</v>
      </c>
      <c r="U219" s="196">
        <v>0</v>
      </c>
      <c r="V219" s="197">
        <f t="shared" si="152"/>
        <v>0</v>
      </c>
      <c r="W219" s="196">
        <v>0</v>
      </c>
      <c r="X219" s="196">
        <v>0</v>
      </c>
      <c r="Y219" s="196">
        <v>0</v>
      </c>
      <c r="AB219" s="13" t="e">
        <f>Раздел2!#REF!</f>
        <v>#REF!</v>
      </c>
      <c r="AC219" s="39">
        <f>Раздел2!F219</f>
        <v>0</v>
      </c>
    </row>
    <row r="220" spans="2:29" ht="15.75" customHeight="1" x14ac:dyDescent="0.2">
      <c r="B220" s="151" t="s">
        <v>73</v>
      </c>
      <c r="C220" s="73" t="s">
        <v>734</v>
      </c>
      <c r="D220" s="197">
        <f t="shared" si="146"/>
        <v>0</v>
      </c>
      <c r="E220" s="197">
        <f t="shared" si="147"/>
        <v>0</v>
      </c>
      <c r="F220" s="196">
        <v>0</v>
      </c>
      <c r="G220" s="196">
        <v>0</v>
      </c>
      <c r="H220" s="196">
        <v>0</v>
      </c>
      <c r="I220" s="197">
        <f t="shared" si="148"/>
        <v>0</v>
      </c>
      <c r="J220" s="196">
        <v>0</v>
      </c>
      <c r="K220" s="196">
        <v>0</v>
      </c>
      <c r="L220" s="196">
        <v>0</v>
      </c>
      <c r="M220" s="197">
        <f t="shared" si="149"/>
        <v>0</v>
      </c>
      <c r="N220" s="197">
        <f t="shared" si="150"/>
        <v>0</v>
      </c>
      <c r="O220" s="196">
        <v>0</v>
      </c>
      <c r="P220" s="196">
        <v>0</v>
      </c>
      <c r="Q220" s="196">
        <v>0</v>
      </c>
      <c r="R220" s="197">
        <f t="shared" si="151"/>
        <v>0</v>
      </c>
      <c r="S220" s="196">
        <v>0</v>
      </c>
      <c r="T220" s="196">
        <v>0</v>
      </c>
      <c r="U220" s="196">
        <v>0</v>
      </c>
      <c r="V220" s="197">
        <f t="shared" si="152"/>
        <v>0</v>
      </c>
      <c r="W220" s="196">
        <v>0</v>
      </c>
      <c r="X220" s="196">
        <v>0</v>
      </c>
      <c r="Y220" s="196">
        <v>0</v>
      </c>
      <c r="AB220" s="13" t="e">
        <f>Раздел2!#REF!</f>
        <v>#REF!</v>
      </c>
      <c r="AC220" s="39">
        <f>Раздел2!F220</f>
        <v>0</v>
      </c>
    </row>
    <row r="221" spans="2:29" ht="15.75" customHeight="1" x14ac:dyDescent="0.2">
      <c r="B221" s="151" t="s">
        <v>411</v>
      </c>
      <c r="C221" s="73" t="s">
        <v>735</v>
      </c>
      <c r="D221" s="197">
        <f t="shared" si="146"/>
        <v>0</v>
      </c>
      <c r="E221" s="197">
        <f t="shared" si="147"/>
        <v>0</v>
      </c>
      <c r="F221" s="197">
        <f>SUM(F222:F226)</f>
        <v>0</v>
      </c>
      <c r="G221" s="197">
        <f t="shared" ref="G221:H221" si="171">SUM(G222:G226)</f>
        <v>0</v>
      </c>
      <c r="H221" s="197">
        <f t="shared" si="171"/>
        <v>0</v>
      </c>
      <c r="I221" s="197">
        <f t="shared" si="148"/>
        <v>0</v>
      </c>
      <c r="J221" s="197">
        <f>SUM(J222:J226)</f>
        <v>0</v>
      </c>
      <c r="K221" s="197">
        <f t="shared" ref="K221" si="172">SUM(K222:K226)</f>
        <v>0</v>
      </c>
      <c r="L221" s="197">
        <f t="shared" ref="L221" si="173">SUM(L222:L226)</f>
        <v>0</v>
      </c>
      <c r="M221" s="197">
        <f t="shared" si="149"/>
        <v>0</v>
      </c>
      <c r="N221" s="197">
        <f t="shared" si="150"/>
        <v>0</v>
      </c>
      <c r="O221" s="197">
        <f>SUM(O222:O226)</f>
        <v>0</v>
      </c>
      <c r="P221" s="197">
        <f t="shared" ref="P221" si="174">SUM(P222:P226)</f>
        <v>0</v>
      </c>
      <c r="Q221" s="197">
        <f t="shared" ref="Q221" si="175">SUM(Q222:Q226)</f>
        <v>0</v>
      </c>
      <c r="R221" s="197">
        <f t="shared" si="151"/>
        <v>0</v>
      </c>
      <c r="S221" s="197">
        <f>SUM(S222:S226)</f>
        <v>0</v>
      </c>
      <c r="T221" s="197">
        <f t="shared" ref="T221" si="176">SUM(T222:T226)</f>
        <v>0</v>
      </c>
      <c r="U221" s="197">
        <f t="shared" ref="U221" si="177">SUM(U222:U226)</f>
        <v>0</v>
      </c>
      <c r="V221" s="197">
        <f t="shared" si="152"/>
        <v>0</v>
      </c>
      <c r="W221" s="197">
        <f>SUM(W222:W226)</f>
        <v>0</v>
      </c>
      <c r="X221" s="197">
        <f t="shared" ref="X221" si="178">SUM(X222:X226)</f>
        <v>0</v>
      </c>
      <c r="Y221" s="197">
        <f t="shared" ref="Y221" si="179">SUM(Y222:Y226)</f>
        <v>0</v>
      </c>
      <c r="AB221" s="13" t="e">
        <f>Раздел2!#REF!</f>
        <v>#REF!</v>
      </c>
      <c r="AC221" s="39">
        <f>Раздел2!F221</f>
        <v>0</v>
      </c>
    </row>
    <row r="222" spans="2:29" ht="20.25" customHeight="1" x14ac:dyDescent="0.2">
      <c r="B222" s="152" t="s">
        <v>441</v>
      </c>
      <c r="C222" s="73" t="s">
        <v>736</v>
      </c>
      <c r="D222" s="197">
        <f t="shared" si="146"/>
        <v>0</v>
      </c>
      <c r="E222" s="197">
        <f t="shared" si="147"/>
        <v>0</v>
      </c>
      <c r="F222" s="196">
        <v>0</v>
      </c>
      <c r="G222" s="196">
        <v>0</v>
      </c>
      <c r="H222" s="196">
        <v>0</v>
      </c>
      <c r="I222" s="197">
        <f t="shared" si="148"/>
        <v>0</v>
      </c>
      <c r="J222" s="196">
        <v>0</v>
      </c>
      <c r="K222" s="196">
        <v>0</v>
      </c>
      <c r="L222" s="196">
        <v>0</v>
      </c>
      <c r="M222" s="197">
        <f t="shared" si="149"/>
        <v>0</v>
      </c>
      <c r="N222" s="197">
        <f t="shared" si="150"/>
        <v>0</v>
      </c>
      <c r="O222" s="196">
        <v>0</v>
      </c>
      <c r="P222" s="196">
        <v>0</v>
      </c>
      <c r="Q222" s="196">
        <v>0</v>
      </c>
      <c r="R222" s="197">
        <f t="shared" si="151"/>
        <v>0</v>
      </c>
      <c r="S222" s="196">
        <v>0</v>
      </c>
      <c r="T222" s="196">
        <v>0</v>
      </c>
      <c r="U222" s="196">
        <v>0</v>
      </c>
      <c r="V222" s="197">
        <f t="shared" si="152"/>
        <v>0</v>
      </c>
      <c r="W222" s="196">
        <v>0</v>
      </c>
      <c r="X222" s="196">
        <v>0</v>
      </c>
      <c r="Y222" s="196">
        <v>0</v>
      </c>
      <c r="AB222" s="13" t="e">
        <f>Раздел2!#REF!</f>
        <v>#REF!</v>
      </c>
      <c r="AC222" s="39">
        <f>Раздел2!F222</f>
        <v>0</v>
      </c>
    </row>
    <row r="223" spans="2:29" ht="15.75" customHeight="1" x14ac:dyDescent="0.2">
      <c r="B223" s="152" t="s">
        <v>328</v>
      </c>
      <c r="C223" s="73" t="s">
        <v>737</v>
      </c>
      <c r="D223" s="197">
        <f t="shared" si="146"/>
        <v>0</v>
      </c>
      <c r="E223" s="197">
        <f t="shared" si="147"/>
        <v>0</v>
      </c>
      <c r="F223" s="196">
        <v>0</v>
      </c>
      <c r="G223" s="196">
        <v>0</v>
      </c>
      <c r="H223" s="196">
        <v>0</v>
      </c>
      <c r="I223" s="197">
        <f t="shared" si="148"/>
        <v>0</v>
      </c>
      <c r="J223" s="196">
        <v>0</v>
      </c>
      <c r="K223" s="196">
        <v>0</v>
      </c>
      <c r="L223" s="196">
        <v>0</v>
      </c>
      <c r="M223" s="197">
        <f t="shared" si="149"/>
        <v>0</v>
      </c>
      <c r="N223" s="197">
        <f t="shared" si="150"/>
        <v>0</v>
      </c>
      <c r="O223" s="196">
        <v>0</v>
      </c>
      <c r="P223" s="196">
        <v>0</v>
      </c>
      <c r="Q223" s="196">
        <v>0</v>
      </c>
      <c r="R223" s="197">
        <f t="shared" si="151"/>
        <v>0</v>
      </c>
      <c r="S223" s="196">
        <v>0</v>
      </c>
      <c r="T223" s="196">
        <v>0</v>
      </c>
      <c r="U223" s="196">
        <v>0</v>
      </c>
      <c r="V223" s="197">
        <f t="shared" si="152"/>
        <v>0</v>
      </c>
      <c r="W223" s="196">
        <v>0</v>
      </c>
      <c r="X223" s="196">
        <v>0</v>
      </c>
      <c r="Y223" s="196">
        <v>0</v>
      </c>
      <c r="AB223" s="13" t="e">
        <f>Раздел2!#REF!</f>
        <v>#REF!</v>
      </c>
      <c r="AC223" s="39">
        <f>Раздел2!F223</f>
        <v>0</v>
      </c>
    </row>
    <row r="224" spans="2:29" ht="15.75" customHeight="1" x14ac:dyDescent="0.2">
      <c r="B224" s="152" t="s">
        <v>330</v>
      </c>
      <c r="C224" s="73" t="s">
        <v>738</v>
      </c>
      <c r="D224" s="197">
        <f t="shared" si="146"/>
        <v>0</v>
      </c>
      <c r="E224" s="197">
        <f t="shared" si="147"/>
        <v>0</v>
      </c>
      <c r="F224" s="196">
        <v>0</v>
      </c>
      <c r="G224" s="196">
        <v>0</v>
      </c>
      <c r="H224" s="196">
        <v>0</v>
      </c>
      <c r="I224" s="197">
        <f t="shared" si="148"/>
        <v>0</v>
      </c>
      <c r="J224" s="196">
        <v>0</v>
      </c>
      <c r="K224" s="196">
        <v>0</v>
      </c>
      <c r="L224" s="196">
        <v>0</v>
      </c>
      <c r="M224" s="197">
        <f t="shared" si="149"/>
        <v>0</v>
      </c>
      <c r="N224" s="197">
        <f t="shared" si="150"/>
        <v>0</v>
      </c>
      <c r="O224" s="196">
        <v>0</v>
      </c>
      <c r="P224" s="196">
        <v>0</v>
      </c>
      <c r="Q224" s="196">
        <v>0</v>
      </c>
      <c r="R224" s="197">
        <f t="shared" si="151"/>
        <v>0</v>
      </c>
      <c r="S224" s="196">
        <v>0</v>
      </c>
      <c r="T224" s="196">
        <v>0</v>
      </c>
      <c r="U224" s="196">
        <v>0</v>
      </c>
      <c r="V224" s="197">
        <f t="shared" si="152"/>
        <v>0</v>
      </c>
      <c r="W224" s="196">
        <v>0</v>
      </c>
      <c r="X224" s="196">
        <v>0</v>
      </c>
      <c r="Y224" s="196">
        <v>0</v>
      </c>
      <c r="AB224" s="13" t="e">
        <f>Раздел2!#REF!</f>
        <v>#REF!</v>
      </c>
      <c r="AC224" s="39">
        <f>Раздел2!F224</f>
        <v>0</v>
      </c>
    </row>
    <row r="225" spans="2:29" ht="15.75" customHeight="1" x14ac:dyDescent="0.2">
      <c r="B225" s="152" t="s">
        <v>329</v>
      </c>
      <c r="C225" s="73" t="s">
        <v>739</v>
      </c>
      <c r="D225" s="197">
        <f t="shared" si="146"/>
        <v>0</v>
      </c>
      <c r="E225" s="197">
        <f t="shared" si="147"/>
        <v>0</v>
      </c>
      <c r="F225" s="196">
        <v>0</v>
      </c>
      <c r="G225" s="196">
        <v>0</v>
      </c>
      <c r="H225" s="196">
        <v>0</v>
      </c>
      <c r="I225" s="197">
        <f t="shared" si="148"/>
        <v>0</v>
      </c>
      <c r="J225" s="196">
        <v>0</v>
      </c>
      <c r="K225" s="196">
        <v>0</v>
      </c>
      <c r="L225" s="196">
        <v>0</v>
      </c>
      <c r="M225" s="197">
        <f t="shared" si="149"/>
        <v>0</v>
      </c>
      <c r="N225" s="197">
        <f t="shared" si="150"/>
        <v>0</v>
      </c>
      <c r="O225" s="196">
        <v>0</v>
      </c>
      <c r="P225" s="196">
        <v>0</v>
      </c>
      <c r="Q225" s="196">
        <v>0</v>
      </c>
      <c r="R225" s="197">
        <f t="shared" si="151"/>
        <v>0</v>
      </c>
      <c r="S225" s="196">
        <v>0</v>
      </c>
      <c r="T225" s="196">
        <v>0</v>
      </c>
      <c r="U225" s="196">
        <v>0</v>
      </c>
      <c r="V225" s="197">
        <f t="shared" si="152"/>
        <v>0</v>
      </c>
      <c r="W225" s="196">
        <v>0</v>
      </c>
      <c r="X225" s="196">
        <v>0</v>
      </c>
      <c r="Y225" s="196">
        <v>0</v>
      </c>
      <c r="AB225" s="13" t="e">
        <f>Раздел2!#REF!</f>
        <v>#REF!</v>
      </c>
      <c r="AC225" s="39">
        <f>Раздел2!F225</f>
        <v>0</v>
      </c>
    </row>
    <row r="226" spans="2:29" ht="15.75" customHeight="1" x14ac:dyDescent="0.2">
      <c r="B226" s="152" t="s">
        <v>331</v>
      </c>
      <c r="C226" s="73" t="s">
        <v>740</v>
      </c>
      <c r="D226" s="197">
        <f t="shared" si="146"/>
        <v>0</v>
      </c>
      <c r="E226" s="197">
        <f t="shared" si="147"/>
        <v>0</v>
      </c>
      <c r="F226" s="196">
        <v>0</v>
      </c>
      <c r="G226" s="196">
        <v>0</v>
      </c>
      <c r="H226" s="196">
        <v>0</v>
      </c>
      <c r="I226" s="197">
        <f t="shared" si="148"/>
        <v>0</v>
      </c>
      <c r="J226" s="196">
        <v>0</v>
      </c>
      <c r="K226" s="196">
        <v>0</v>
      </c>
      <c r="L226" s="196">
        <v>0</v>
      </c>
      <c r="M226" s="197">
        <f t="shared" si="149"/>
        <v>0</v>
      </c>
      <c r="N226" s="197">
        <f t="shared" si="150"/>
        <v>0</v>
      </c>
      <c r="O226" s="196">
        <v>0</v>
      </c>
      <c r="P226" s="196">
        <v>0</v>
      </c>
      <c r="Q226" s="196">
        <v>0</v>
      </c>
      <c r="R226" s="197">
        <f t="shared" si="151"/>
        <v>0</v>
      </c>
      <c r="S226" s="196">
        <v>0</v>
      </c>
      <c r="T226" s="196">
        <v>0</v>
      </c>
      <c r="U226" s="196">
        <v>0</v>
      </c>
      <c r="V226" s="197">
        <f t="shared" si="152"/>
        <v>0</v>
      </c>
      <c r="W226" s="196">
        <v>0</v>
      </c>
      <c r="X226" s="196">
        <v>0</v>
      </c>
      <c r="Y226" s="196">
        <v>0</v>
      </c>
      <c r="AB226" s="13" t="e">
        <f>Раздел2!#REF!</f>
        <v>#REF!</v>
      </c>
      <c r="AC226" s="39">
        <f>Раздел2!F226</f>
        <v>0</v>
      </c>
    </row>
    <row r="227" spans="2:29" ht="15.75" customHeight="1" x14ac:dyDescent="0.2">
      <c r="B227" s="151" t="s">
        <v>412</v>
      </c>
      <c r="C227" s="73" t="s">
        <v>741</v>
      </c>
      <c r="D227" s="197">
        <f t="shared" si="146"/>
        <v>0</v>
      </c>
      <c r="E227" s="197">
        <f t="shared" si="147"/>
        <v>0</v>
      </c>
      <c r="F227" s="197">
        <f>SUM(F228:F231)</f>
        <v>0</v>
      </c>
      <c r="G227" s="197">
        <f t="shared" ref="G227:H227" si="180">SUM(G228:G231)</f>
        <v>0</v>
      </c>
      <c r="H227" s="197">
        <f t="shared" si="180"/>
        <v>0</v>
      </c>
      <c r="I227" s="197">
        <f t="shared" si="148"/>
        <v>0</v>
      </c>
      <c r="J227" s="197">
        <f>SUM(J228:J231)</f>
        <v>0</v>
      </c>
      <c r="K227" s="197">
        <f t="shared" ref="K227" si="181">SUM(K228:K231)</f>
        <v>0</v>
      </c>
      <c r="L227" s="197">
        <f t="shared" ref="L227" si="182">SUM(L228:L231)</f>
        <v>0</v>
      </c>
      <c r="M227" s="197">
        <f t="shared" si="149"/>
        <v>0</v>
      </c>
      <c r="N227" s="197">
        <f t="shared" si="150"/>
        <v>0</v>
      </c>
      <c r="O227" s="197">
        <f>SUM(O228:O231)</f>
        <v>0</v>
      </c>
      <c r="P227" s="197">
        <f t="shared" ref="P227" si="183">SUM(P228:P231)</f>
        <v>0</v>
      </c>
      <c r="Q227" s="197">
        <f t="shared" ref="Q227" si="184">SUM(Q228:Q231)</f>
        <v>0</v>
      </c>
      <c r="R227" s="197">
        <f t="shared" si="151"/>
        <v>0</v>
      </c>
      <c r="S227" s="197">
        <f>SUM(S228:S231)</f>
        <v>0</v>
      </c>
      <c r="T227" s="197">
        <f t="shared" ref="T227" si="185">SUM(T228:T231)</f>
        <v>0</v>
      </c>
      <c r="U227" s="197">
        <f t="shared" ref="U227" si="186">SUM(U228:U231)</f>
        <v>0</v>
      </c>
      <c r="V227" s="197">
        <f t="shared" si="152"/>
        <v>0</v>
      </c>
      <c r="W227" s="197">
        <f>SUM(W228:W231)</f>
        <v>0</v>
      </c>
      <c r="X227" s="197">
        <f t="shared" ref="X227" si="187">SUM(X228:X231)</f>
        <v>0</v>
      </c>
      <c r="Y227" s="197">
        <f t="shared" ref="Y227" si="188">SUM(Y228:Y231)</f>
        <v>0</v>
      </c>
      <c r="AB227" s="13" t="e">
        <f>Раздел2!#REF!</f>
        <v>#REF!</v>
      </c>
      <c r="AC227" s="39">
        <f>Раздел2!F227</f>
        <v>0</v>
      </c>
    </row>
    <row r="228" spans="2:29" ht="21" x14ac:dyDescent="0.2">
      <c r="B228" s="152" t="s">
        <v>442</v>
      </c>
      <c r="C228" s="73" t="s">
        <v>742</v>
      </c>
      <c r="D228" s="197">
        <f t="shared" si="146"/>
        <v>0</v>
      </c>
      <c r="E228" s="197">
        <f t="shared" si="147"/>
        <v>0</v>
      </c>
      <c r="F228" s="196">
        <v>0</v>
      </c>
      <c r="G228" s="196">
        <v>0</v>
      </c>
      <c r="H228" s="196">
        <v>0</v>
      </c>
      <c r="I228" s="197">
        <f t="shared" si="148"/>
        <v>0</v>
      </c>
      <c r="J228" s="196">
        <v>0</v>
      </c>
      <c r="K228" s="196">
        <v>0</v>
      </c>
      <c r="L228" s="196">
        <v>0</v>
      </c>
      <c r="M228" s="197">
        <f t="shared" si="149"/>
        <v>0</v>
      </c>
      <c r="N228" s="197">
        <f t="shared" si="150"/>
        <v>0</v>
      </c>
      <c r="O228" s="196">
        <v>0</v>
      </c>
      <c r="P228" s="196">
        <v>0</v>
      </c>
      <c r="Q228" s="196">
        <v>0</v>
      </c>
      <c r="R228" s="197">
        <f t="shared" si="151"/>
        <v>0</v>
      </c>
      <c r="S228" s="196">
        <v>0</v>
      </c>
      <c r="T228" s="196">
        <v>0</v>
      </c>
      <c r="U228" s="196">
        <v>0</v>
      </c>
      <c r="V228" s="197">
        <f t="shared" si="152"/>
        <v>0</v>
      </c>
      <c r="W228" s="196">
        <v>0</v>
      </c>
      <c r="X228" s="196">
        <v>0</v>
      </c>
      <c r="Y228" s="196">
        <v>0</v>
      </c>
      <c r="AB228" s="13" t="e">
        <f>Раздел2!#REF!</f>
        <v>#REF!</v>
      </c>
      <c r="AC228" s="39">
        <f>Раздел2!F228</f>
        <v>0</v>
      </c>
    </row>
    <row r="229" spans="2:29" ht="15.75" customHeight="1" x14ac:dyDescent="0.2">
      <c r="B229" s="152" t="s">
        <v>310</v>
      </c>
      <c r="C229" s="73" t="s">
        <v>743</v>
      </c>
      <c r="D229" s="197">
        <f t="shared" si="146"/>
        <v>0</v>
      </c>
      <c r="E229" s="197">
        <f t="shared" si="147"/>
        <v>0</v>
      </c>
      <c r="F229" s="196">
        <v>0</v>
      </c>
      <c r="G229" s="196">
        <v>0</v>
      </c>
      <c r="H229" s="196">
        <v>0</v>
      </c>
      <c r="I229" s="197">
        <f t="shared" si="148"/>
        <v>0</v>
      </c>
      <c r="J229" s="196">
        <v>0</v>
      </c>
      <c r="K229" s="196">
        <v>0</v>
      </c>
      <c r="L229" s="196">
        <v>0</v>
      </c>
      <c r="M229" s="197">
        <f t="shared" si="149"/>
        <v>0</v>
      </c>
      <c r="N229" s="197">
        <f t="shared" si="150"/>
        <v>0</v>
      </c>
      <c r="O229" s="196">
        <v>0</v>
      </c>
      <c r="P229" s="196">
        <v>0</v>
      </c>
      <c r="Q229" s="196">
        <v>0</v>
      </c>
      <c r="R229" s="197">
        <f t="shared" si="151"/>
        <v>0</v>
      </c>
      <c r="S229" s="200">
        <v>0</v>
      </c>
      <c r="T229" s="204">
        <v>0</v>
      </c>
      <c r="U229" s="196">
        <v>0</v>
      </c>
      <c r="V229" s="197">
        <f t="shared" si="152"/>
        <v>0</v>
      </c>
      <c r="W229" s="196">
        <v>0</v>
      </c>
      <c r="X229" s="196">
        <v>0</v>
      </c>
      <c r="Y229" s="196">
        <v>0</v>
      </c>
      <c r="AB229" s="13" t="e">
        <f>Раздел2!#REF!</f>
        <v>#REF!</v>
      </c>
      <c r="AC229" s="13">
        <f>Раздел2!F229</f>
        <v>0</v>
      </c>
    </row>
    <row r="230" spans="2:29" ht="15.75" customHeight="1" x14ac:dyDescent="0.2">
      <c r="B230" s="152" t="s">
        <v>149</v>
      </c>
      <c r="C230" s="73" t="s">
        <v>744</v>
      </c>
      <c r="D230" s="197">
        <f t="shared" si="146"/>
        <v>0</v>
      </c>
      <c r="E230" s="197">
        <f t="shared" si="147"/>
        <v>0</v>
      </c>
      <c r="F230" s="196">
        <v>0</v>
      </c>
      <c r="G230" s="196">
        <v>0</v>
      </c>
      <c r="H230" s="196">
        <v>0</v>
      </c>
      <c r="I230" s="197">
        <f t="shared" si="148"/>
        <v>0</v>
      </c>
      <c r="J230" s="196">
        <v>0</v>
      </c>
      <c r="K230" s="196">
        <v>0</v>
      </c>
      <c r="L230" s="196">
        <v>0</v>
      </c>
      <c r="M230" s="197">
        <f t="shared" si="149"/>
        <v>0</v>
      </c>
      <c r="N230" s="197">
        <f t="shared" si="150"/>
        <v>0</v>
      </c>
      <c r="O230" s="196">
        <v>0</v>
      </c>
      <c r="P230" s="196">
        <v>0</v>
      </c>
      <c r="Q230" s="196">
        <v>0</v>
      </c>
      <c r="R230" s="197">
        <f t="shared" si="151"/>
        <v>0</v>
      </c>
      <c r="S230" s="200">
        <v>0</v>
      </c>
      <c r="T230" s="204">
        <v>0</v>
      </c>
      <c r="U230" s="196">
        <v>0</v>
      </c>
      <c r="V230" s="197">
        <f t="shared" si="152"/>
        <v>0</v>
      </c>
      <c r="W230" s="196">
        <v>0</v>
      </c>
      <c r="X230" s="196">
        <v>0</v>
      </c>
      <c r="Y230" s="196">
        <v>0</v>
      </c>
      <c r="AB230" s="13" t="e">
        <f>Раздел2!#REF!</f>
        <v>#REF!</v>
      </c>
      <c r="AC230" s="13">
        <f>Раздел2!F230</f>
        <v>0</v>
      </c>
    </row>
    <row r="231" spans="2:29" ht="15.75" customHeight="1" x14ac:dyDescent="0.2">
      <c r="B231" s="152" t="s">
        <v>147</v>
      </c>
      <c r="C231" s="73" t="s">
        <v>745</v>
      </c>
      <c r="D231" s="197">
        <f t="shared" si="146"/>
        <v>0</v>
      </c>
      <c r="E231" s="197">
        <f t="shared" si="147"/>
        <v>0</v>
      </c>
      <c r="F231" s="196">
        <v>0</v>
      </c>
      <c r="G231" s="196">
        <v>0</v>
      </c>
      <c r="H231" s="196">
        <v>0</v>
      </c>
      <c r="I231" s="197">
        <f t="shared" si="148"/>
        <v>0</v>
      </c>
      <c r="J231" s="196">
        <v>0</v>
      </c>
      <c r="K231" s="196">
        <v>0</v>
      </c>
      <c r="L231" s="196">
        <v>0</v>
      </c>
      <c r="M231" s="197">
        <f t="shared" si="149"/>
        <v>0</v>
      </c>
      <c r="N231" s="197">
        <f t="shared" si="150"/>
        <v>0</v>
      </c>
      <c r="O231" s="196">
        <v>0</v>
      </c>
      <c r="P231" s="196">
        <v>0</v>
      </c>
      <c r="Q231" s="196">
        <v>0</v>
      </c>
      <c r="R231" s="197">
        <f t="shared" si="151"/>
        <v>0</v>
      </c>
      <c r="S231" s="200">
        <v>0</v>
      </c>
      <c r="T231" s="204">
        <v>0</v>
      </c>
      <c r="U231" s="196">
        <v>0</v>
      </c>
      <c r="V231" s="197">
        <f t="shared" si="152"/>
        <v>0</v>
      </c>
      <c r="W231" s="196">
        <v>0</v>
      </c>
      <c r="X231" s="196">
        <v>0</v>
      </c>
      <c r="Y231" s="196">
        <v>0</v>
      </c>
      <c r="AB231" s="13" t="e">
        <f>Раздел2!#REF!</f>
        <v>#REF!</v>
      </c>
      <c r="AC231" s="13">
        <f>Раздел2!F231</f>
        <v>0</v>
      </c>
    </row>
    <row r="232" spans="2:29" ht="15.75" customHeight="1" x14ac:dyDescent="0.2">
      <c r="B232" s="151" t="s">
        <v>299</v>
      </c>
      <c r="C232" s="73" t="s">
        <v>746</v>
      </c>
      <c r="D232" s="197">
        <f t="shared" si="146"/>
        <v>0</v>
      </c>
      <c r="E232" s="197">
        <f t="shared" si="147"/>
        <v>0</v>
      </c>
      <c r="F232" s="196">
        <v>0</v>
      </c>
      <c r="G232" s="196">
        <v>0</v>
      </c>
      <c r="H232" s="196">
        <v>0</v>
      </c>
      <c r="I232" s="197">
        <f t="shared" si="148"/>
        <v>0</v>
      </c>
      <c r="J232" s="196">
        <v>0</v>
      </c>
      <c r="K232" s="196">
        <v>0</v>
      </c>
      <c r="L232" s="196">
        <v>0</v>
      </c>
      <c r="M232" s="197">
        <f t="shared" si="149"/>
        <v>0</v>
      </c>
      <c r="N232" s="197">
        <f t="shared" si="150"/>
        <v>0</v>
      </c>
      <c r="O232" s="196">
        <v>0</v>
      </c>
      <c r="P232" s="196">
        <v>0</v>
      </c>
      <c r="Q232" s="196">
        <v>0</v>
      </c>
      <c r="R232" s="197">
        <f t="shared" si="151"/>
        <v>0</v>
      </c>
      <c r="S232" s="196">
        <v>0</v>
      </c>
      <c r="T232" s="196">
        <v>0</v>
      </c>
      <c r="U232" s="196">
        <v>0</v>
      </c>
      <c r="V232" s="197">
        <f t="shared" si="152"/>
        <v>0</v>
      </c>
      <c r="W232" s="196">
        <v>0</v>
      </c>
      <c r="X232" s="196">
        <v>0</v>
      </c>
      <c r="Y232" s="196">
        <v>0</v>
      </c>
      <c r="AB232" s="13" t="e">
        <f>Раздел2!#REF!</f>
        <v>#REF!</v>
      </c>
      <c r="AC232" s="13">
        <f>Раздел2!F232</f>
        <v>0</v>
      </c>
    </row>
    <row r="233" spans="2:29" ht="15.75" customHeight="1" x14ac:dyDescent="0.2">
      <c r="B233" s="151" t="s">
        <v>413</v>
      </c>
      <c r="C233" s="73" t="s">
        <v>747</v>
      </c>
      <c r="D233" s="197">
        <f t="shared" si="146"/>
        <v>0</v>
      </c>
      <c r="E233" s="197">
        <f t="shared" si="147"/>
        <v>0</v>
      </c>
      <c r="F233" s="197">
        <f t="shared" ref="F233:H233" si="189">SUM(F234:F235)</f>
        <v>0</v>
      </c>
      <c r="G233" s="197">
        <f t="shared" si="189"/>
        <v>0</v>
      </c>
      <c r="H233" s="197">
        <f t="shared" si="189"/>
        <v>0</v>
      </c>
      <c r="I233" s="197">
        <f t="shared" si="148"/>
        <v>0</v>
      </c>
      <c r="J233" s="197">
        <f t="shared" ref="J233:L233" si="190">SUM(J234:J235)</f>
        <v>0</v>
      </c>
      <c r="K233" s="197">
        <f t="shared" si="190"/>
        <v>0</v>
      </c>
      <c r="L233" s="197">
        <f t="shared" si="190"/>
        <v>0</v>
      </c>
      <c r="M233" s="197">
        <f t="shared" si="149"/>
        <v>0</v>
      </c>
      <c r="N233" s="197">
        <f t="shared" si="150"/>
        <v>0</v>
      </c>
      <c r="O233" s="197">
        <f t="shared" ref="O233:Q233" si="191">SUM(O234:O235)</f>
        <v>0</v>
      </c>
      <c r="P233" s="197">
        <f t="shared" si="191"/>
        <v>0</v>
      </c>
      <c r="Q233" s="197">
        <f t="shared" si="191"/>
        <v>0</v>
      </c>
      <c r="R233" s="197">
        <f t="shared" si="151"/>
        <v>0</v>
      </c>
      <c r="S233" s="197">
        <f t="shared" ref="S233:U233" si="192">SUM(S234:S235)</f>
        <v>0</v>
      </c>
      <c r="T233" s="197">
        <f t="shared" si="192"/>
        <v>0</v>
      </c>
      <c r="U233" s="197">
        <f t="shared" si="192"/>
        <v>0</v>
      </c>
      <c r="V233" s="197">
        <f t="shared" si="152"/>
        <v>0</v>
      </c>
      <c r="W233" s="197">
        <f t="shared" ref="W233:Y233" si="193">SUM(W234:W235)</f>
        <v>0</v>
      </c>
      <c r="X233" s="197">
        <f t="shared" si="193"/>
        <v>0</v>
      </c>
      <c r="Y233" s="197">
        <f t="shared" si="193"/>
        <v>0</v>
      </c>
      <c r="AB233" s="13" t="e">
        <f>Раздел2!#REF!</f>
        <v>#REF!</v>
      </c>
      <c r="AC233" s="13">
        <f>Раздел2!F233</f>
        <v>0</v>
      </c>
    </row>
    <row r="234" spans="2:29" ht="21" x14ac:dyDescent="0.2">
      <c r="B234" s="152" t="s">
        <v>443</v>
      </c>
      <c r="C234" s="73" t="s">
        <v>748</v>
      </c>
      <c r="D234" s="197">
        <f t="shared" si="146"/>
        <v>0</v>
      </c>
      <c r="E234" s="197">
        <f t="shared" si="147"/>
        <v>0</v>
      </c>
      <c r="F234" s="196">
        <v>0</v>
      </c>
      <c r="G234" s="196">
        <v>0</v>
      </c>
      <c r="H234" s="196">
        <v>0</v>
      </c>
      <c r="I234" s="197">
        <f t="shared" si="148"/>
        <v>0</v>
      </c>
      <c r="J234" s="196">
        <v>0</v>
      </c>
      <c r="K234" s="196">
        <v>0</v>
      </c>
      <c r="L234" s="196">
        <v>0</v>
      </c>
      <c r="M234" s="197">
        <f t="shared" si="149"/>
        <v>0</v>
      </c>
      <c r="N234" s="197">
        <f t="shared" si="150"/>
        <v>0</v>
      </c>
      <c r="O234" s="196">
        <v>0</v>
      </c>
      <c r="P234" s="196">
        <v>0</v>
      </c>
      <c r="Q234" s="196">
        <v>0</v>
      </c>
      <c r="R234" s="197">
        <f t="shared" si="151"/>
        <v>0</v>
      </c>
      <c r="S234" s="200">
        <v>0</v>
      </c>
      <c r="T234" s="204">
        <v>0</v>
      </c>
      <c r="U234" s="196">
        <v>0</v>
      </c>
      <c r="V234" s="197">
        <f t="shared" si="152"/>
        <v>0</v>
      </c>
      <c r="W234" s="196">
        <v>0</v>
      </c>
      <c r="X234" s="196">
        <v>0</v>
      </c>
      <c r="Y234" s="196">
        <v>0</v>
      </c>
      <c r="AB234" s="13" t="e">
        <f>Раздел2!#REF!</f>
        <v>#REF!</v>
      </c>
      <c r="AC234" s="13">
        <f>Раздел2!F234</f>
        <v>0</v>
      </c>
    </row>
    <row r="235" spans="2:29" ht="15.75" customHeight="1" x14ac:dyDescent="0.2">
      <c r="B235" s="152" t="s">
        <v>311</v>
      </c>
      <c r="C235" s="73" t="s">
        <v>749</v>
      </c>
      <c r="D235" s="197">
        <f t="shared" si="146"/>
        <v>0</v>
      </c>
      <c r="E235" s="197">
        <f t="shared" si="147"/>
        <v>0</v>
      </c>
      <c r="F235" s="196">
        <v>0</v>
      </c>
      <c r="G235" s="196">
        <v>0</v>
      </c>
      <c r="H235" s="196">
        <v>0</v>
      </c>
      <c r="I235" s="197">
        <f t="shared" si="148"/>
        <v>0</v>
      </c>
      <c r="J235" s="196">
        <v>0</v>
      </c>
      <c r="K235" s="196">
        <v>0</v>
      </c>
      <c r="L235" s="196">
        <v>0</v>
      </c>
      <c r="M235" s="197">
        <f t="shared" si="149"/>
        <v>0</v>
      </c>
      <c r="N235" s="197">
        <f t="shared" si="150"/>
        <v>0</v>
      </c>
      <c r="O235" s="196">
        <v>0</v>
      </c>
      <c r="P235" s="196">
        <v>0</v>
      </c>
      <c r="Q235" s="196">
        <v>0</v>
      </c>
      <c r="R235" s="197">
        <f t="shared" si="151"/>
        <v>0</v>
      </c>
      <c r="S235" s="200">
        <v>0</v>
      </c>
      <c r="T235" s="204">
        <v>0</v>
      </c>
      <c r="U235" s="196">
        <v>0</v>
      </c>
      <c r="V235" s="197">
        <f t="shared" si="152"/>
        <v>0</v>
      </c>
      <c r="W235" s="196">
        <v>0</v>
      </c>
      <c r="X235" s="196">
        <v>0</v>
      </c>
      <c r="Y235" s="196">
        <v>0</v>
      </c>
      <c r="AB235" s="13" t="e">
        <f>Раздел2!#REF!</f>
        <v>#REF!</v>
      </c>
      <c r="AC235" s="13">
        <f>Раздел2!F235</f>
        <v>0</v>
      </c>
    </row>
    <row r="236" spans="2:29" ht="15.75" customHeight="1" x14ac:dyDescent="0.2">
      <c r="B236" s="151" t="s">
        <v>771</v>
      </c>
      <c r="C236" s="73" t="s">
        <v>750</v>
      </c>
      <c r="D236" s="197">
        <f t="shared" si="146"/>
        <v>0</v>
      </c>
      <c r="E236" s="197">
        <f t="shared" si="147"/>
        <v>0</v>
      </c>
      <c r="F236" s="197">
        <f>SUM(F237:F239)</f>
        <v>0</v>
      </c>
      <c r="G236" s="197">
        <f t="shared" ref="G236:H236" si="194">SUM(G237:G239)</f>
        <v>0</v>
      </c>
      <c r="H236" s="197">
        <f t="shared" si="194"/>
        <v>0</v>
      </c>
      <c r="I236" s="197">
        <f t="shared" si="148"/>
        <v>0</v>
      </c>
      <c r="J236" s="197">
        <f>SUM(J237:J239)</f>
        <v>0</v>
      </c>
      <c r="K236" s="197">
        <f t="shared" ref="K236" si="195">SUM(K237:K239)</f>
        <v>0</v>
      </c>
      <c r="L236" s="197">
        <f t="shared" ref="L236" si="196">SUM(L237:L239)</f>
        <v>0</v>
      </c>
      <c r="M236" s="197">
        <f t="shared" si="149"/>
        <v>0</v>
      </c>
      <c r="N236" s="197">
        <f t="shared" si="150"/>
        <v>0</v>
      </c>
      <c r="O236" s="197">
        <f>SUM(O237:O239)</f>
        <v>0</v>
      </c>
      <c r="P236" s="197">
        <f t="shared" ref="P236" si="197">SUM(P237:P239)</f>
        <v>0</v>
      </c>
      <c r="Q236" s="197">
        <f t="shared" ref="Q236" si="198">SUM(Q237:Q239)</f>
        <v>0</v>
      </c>
      <c r="R236" s="197">
        <f t="shared" si="151"/>
        <v>0</v>
      </c>
      <c r="S236" s="197">
        <f>SUM(S237:S239)</f>
        <v>0</v>
      </c>
      <c r="T236" s="197">
        <f t="shared" ref="T236" si="199">SUM(T237:T239)</f>
        <v>0</v>
      </c>
      <c r="U236" s="197">
        <f t="shared" ref="U236" si="200">SUM(U237:U239)</f>
        <v>0</v>
      </c>
      <c r="V236" s="197">
        <f t="shared" si="152"/>
        <v>0</v>
      </c>
      <c r="W236" s="197">
        <f>SUM(W237:W239)</f>
        <v>0</v>
      </c>
      <c r="X236" s="197">
        <f t="shared" ref="X236" si="201">SUM(X237:X239)</f>
        <v>0</v>
      </c>
      <c r="Y236" s="197">
        <f t="shared" ref="Y236" si="202">SUM(Y237:Y239)</f>
        <v>0</v>
      </c>
      <c r="AB236" s="13" t="e">
        <f>Раздел2!#REF!</f>
        <v>#REF!</v>
      </c>
      <c r="AC236" s="13">
        <f>Раздел2!F236</f>
        <v>0</v>
      </c>
    </row>
    <row r="237" spans="2:29" ht="20.25" customHeight="1" x14ac:dyDescent="0.2">
      <c r="B237" s="152" t="s">
        <v>770</v>
      </c>
      <c r="C237" s="73" t="s">
        <v>751</v>
      </c>
      <c r="D237" s="197">
        <f t="shared" si="146"/>
        <v>0</v>
      </c>
      <c r="E237" s="197">
        <f t="shared" si="147"/>
        <v>0</v>
      </c>
      <c r="F237" s="196"/>
      <c r="G237" s="196"/>
      <c r="H237" s="196"/>
      <c r="I237" s="197">
        <f t="shared" si="148"/>
        <v>0</v>
      </c>
      <c r="J237" s="196"/>
      <c r="K237" s="196"/>
      <c r="L237" s="196"/>
      <c r="M237" s="197">
        <f t="shared" si="149"/>
        <v>0</v>
      </c>
      <c r="N237" s="197">
        <f t="shared" si="150"/>
        <v>0</v>
      </c>
      <c r="O237" s="196"/>
      <c r="P237" s="196"/>
      <c r="Q237" s="196"/>
      <c r="R237" s="197">
        <f t="shared" si="151"/>
        <v>0</v>
      </c>
      <c r="S237" s="200"/>
      <c r="T237" s="204"/>
      <c r="U237" s="196"/>
      <c r="V237" s="197">
        <f t="shared" si="152"/>
        <v>0</v>
      </c>
      <c r="W237" s="196"/>
      <c r="X237" s="196"/>
      <c r="Y237" s="196"/>
      <c r="AB237" s="13" t="e">
        <f>Раздел2!#REF!</f>
        <v>#REF!</v>
      </c>
      <c r="AC237" s="13">
        <f>Раздел2!F237</f>
        <v>0</v>
      </c>
    </row>
    <row r="238" spans="2:29" ht="15.75" customHeight="1" x14ac:dyDescent="0.2">
      <c r="B238" s="152" t="s">
        <v>313</v>
      </c>
      <c r="C238" s="73" t="s">
        <v>752</v>
      </c>
      <c r="D238" s="197">
        <f t="shared" si="146"/>
        <v>0</v>
      </c>
      <c r="E238" s="197">
        <f t="shared" si="147"/>
        <v>0</v>
      </c>
      <c r="F238" s="196"/>
      <c r="G238" s="196"/>
      <c r="H238" s="196"/>
      <c r="I238" s="197">
        <f t="shared" si="148"/>
        <v>0</v>
      </c>
      <c r="J238" s="196"/>
      <c r="K238" s="196"/>
      <c r="L238" s="196"/>
      <c r="M238" s="197">
        <f t="shared" si="149"/>
        <v>0</v>
      </c>
      <c r="N238" s="197">
        <f t="shared" si="150"/>
        <v>0</v>
      </c>
      <c r="O238" s="196"/>
      <c r="P238" s="196"/>
      <c r="Q238" s="196"/>
      <c r="R238" s="197">
        <f t="shared" si="151"/>
        <v>0</v>
      </c>
      <c r="S238" s="200"/>
      <c r="T238" s="204"/>
      <c r="U238" s="196"/>
      <c r="V238" s="197">
        <f t="shared" si="152"/>
        <v>0</v>
      </c>
      <c r="W238" s="196"/>
      <c r="X238" s="196"/>
      <c r="Y238" s="196"/>
      <c r="AB238" s="13" t="e">
        <f>Раздел2!#REF!</f>
        <v>#REF!</v>
      </c>
      <c r="AC238" s="13">
        <f>Раздел2!F238</f>
        <v>0</v>
      </c>
    </row>
    <row r="239" spans="2:29" ht="15.75" customHeight="1" x14ac:dyDescent="0.2">
      <c r="B239" s="152" t="s">
        <v>526</v>
      </c>
      <c r="C239" s="73" t="s">
        <v>753</v>
      </c>
      <c r="D239" s="197">
        <f t="shared" si="146"/>
        <v>0</v>
      </c>
      <c r="E239" s="197">
        <f t="shared" si="147"/>
        <v>0</v>
      </c>
      <c r="F239" s="196"/>
      <c r="G239" s="196"/>
      <c r="H239" s="196"/>
      <c r="I239" s="197">
        <f t="shared" si="148"/>
        <v>0</v>
      </c>
      <c r="J239" s="196"/>
      <c r="K239" s="196"/>
      <c r="L239" s="196"/>
      <c r="M239" s="197">
        <f t="shared" si="149"/>
        <v>0</v>
      </c>
      <c r="N239" s="197">
        <f t="shared" si="150"/>
        <v>0</v>
      </c>
      <c r="O239" s="196"/>
      <c r="P239" s="196"/>
      <c r="Q239" s="196"/>
      <c r="R239" s="197">
        <f t="shared" si="151"/>
        <v>0</v>
      </c>
      <c r="S239" s="200"/>
      <c r="T239" s="204"/>
      <c r="U239" s="196"/>
      <c r="V239" s="197">
        <f t="shared" si="152"/>
        <v>0</v>
      </c>
      <c r="W239" s="196"/>
      <c r="X239" s="196"/>
      <c r="Y239" s="196"/>
      <c r="AB239" s="13" t="e">
        <f>Раздел2!#REF!</f>
        <v>#REF!</v>
      </c>
      <c r="AC239" s="13">
        <f>Раздел2!F239</f>
        <v>0</v>
      </c>
    </row>
    <row r="240" spans="2:29" ht="15.75" customHeight="1" x14ac:dyDescent="0.2">
      <c r="B240" s="151" t="s">
        <v>74</v>
      </c>
      <c r="C240" s="73" t="s">
        <v>754</v>
      </c>
      <c r="D240" s="197">
        <f t="shared" si="146"/>
        <v>0</v>
      </c>
      <c r="E240" s="197">
        <f t="shared" si="147"/>
        <v>0</v>
      </c>
      <c r="F240" s="196"/>
      <c r="G240" s="196"/>
      <c r="H240" s="196"/>
      <c r="I240" s="197">
        <f t="shared" si="148"/>
        <v>0</v>
      </c>
      <c r="J240" s="196"/>
      <c r="K240" s="196"/>
      <c r="L240" s="196"/>
      <c r="M240" s="197">
        <f t="shared" si="149"/>
        <v>0</v>
      </c>
      <c r="N240" s="197">
        <f t="shared" si="150"/>
        <v>0</v>
      </c>
      <c r="O240" s="196"/>
      <c r="P240" s="196"/>
      <c r="Q240" s="196"/>
      <c r="R240" s="197">
        <f t="shared" si="151"/>
        <v>0</v>
      </c>
      <c r="S240" s="200"/>
      <c r="T240" s="204"/>
      <c r="U240" s="196"/>
      <c r="V240" s="197">
        <f t="shared" si="152"/>
        <v>0</v>
      </c>
      <c r="W240" s="196"/>
      <c r="X240" s="196"/>
      <c r="Y240" s="196"/>
      <c r="AB240" s="13" t="e">
        <f>Раздел2!#REF!</f>
        <v>#REF!</v>
      </c>
      <c r="AC240" s="13">
        <f>Раздел2!F240</f>
        <v>0</v>
      </c>
    </row>
    <row r="241" spans="2:29" ht="15.75" customHeight="1" x14ac:dyDescent="0.2">
      <c r="B241" s="151" t="s">
        <v>75</v>
      </c>
      <c r="C241" s="73" t="s">
        <v>755</v>
      </c>
      <c r="D241" s="197">
        <f t="shared" si="146"/>
        <v>0</v>
      </c>
      <c r="E241" s="197">
        <f t="shared" si="147"/>
        <v>0</v>
      </c>
      <c r="F241" s="196"/>
      <c r="G241" s="196"/>
      <c r="H241" s="196"/>
      <c r="I241" s="197">
        <f t="shared" si="148"/>
        <v>0</v>
      </c>
      <c r="J241" s="196"/>
      <c r="K241" s="196"/>
      <c r="L241" s="196"/>
      <c r="M241" s="197">
        <f t="shared" si="149"/>
        <v>0</v>
      </c>
      <c r="N241" s="197">
        <f t="shared" si="150"/>
        <v>0</v>
      </c>
      <c r="O241" s="196"/>
      <c r="P241" s="196"/>
      <c r="Q241" s="196"/>
      <c r="R241" s="197">
        <f t="shared" si="151"/>
        <v>0</v>
      </c>
      <c r="S241" s="200"/>
      <c r="T241" s="204"/>
      <c r="U241" s="196"/>
      <c r="V241" s="197">
        <f t="shared" si="152"/>
        <v>0</v>
      </c>
      <c r="W241" s="196"/>
      <c r="X241" s="196"/>
      <c r="Y241" s="196"/>
      <c r="AB241" s="13" t="e">
        <f>Раздел2!#REF!</f>
        <v>#REF!</v>
      </c>
      <c r="AC241" s="13">
        <f>Раздел2!F241</f>
        <v>0</v>
      </c>
    </row>
    <row r="242" spans="2:29" ht="15.75" customHeight="1" x14ac:dyDescent="0.2">
      <c r="B242" s="151" t="s">
        <v>527</v>
      </c>
      <c r="C242" s="73" t="s">
        <v>756</v>
      </c>
      <c r="D242" s="197">
        <f t="shared" si="146"/>
        <v>0</v>
      </c>
      <c r="E242" s="197">
        <f t="shared" si="147"/>
        <v>0</v>
      </c>
      <c r="F242" s="196"/>
      <c r="G242" s="196"/>
      <c r="H242" s="196"/>
      <c r="I242" s="197">
        <f t="shared" si="148"/>
        <v>0</v>
      </c>
      <c r="J242" s="196"/>
      <c r="K242" s="196"/>
      <c r="L242" s="196"/>
      <c r="M242" s="197">
        <f t="shared" si="149"/>
        <v>0</v>
      </c>
      <c r="N242" s="197">
        <f t="shared" si="150"/>
        <v>0</v>
      </c>
      <c r="O242" s="196"/>
      <c r="P242" s="196"/>
      <c r="Q242" s="196"/>
      <c r="R242" s="197">
        <f t="shared" si="151"/>
        <v>0</v>
      </c>
      <c r="S242" s="200"/>
      <c r="T242" s="204"/>
      <c r="U242" s="196"/>
      <c r="V242" s="197">
        <f t="shared" si="152"/>
        <v>0</v>
      </c>
      <c r="W242" s="196"/>
      <c r="X242" s="196"/>
      <c r="Y242" s="196"/>
      <c r="AB242" s="13" t="e">
        <f>Раздел2!#REF!</f>
        <v>#REF!</v>
      </c>
      <c r="AC242" s="13">
        <f>Раздел2!F242</f>
        <v>0</v>
      </c>
    </row>
    <row r="243" spans="2:29" ht="15.75" customHeight="1" x14ac:dyDescent="0.2">
      <c r="B243" s="151" t="s">
        <v>300</v>
      </c>
      <c r="C243" s="73" t="s">
        <v>757</v>
      </c>
      <c r="D243" s="197">
        <f t="shared" si="146"/>
        <v>0</v>
      </c>
      <c r="E243" s="197">
        <f t="shared" si="147"/>
        <v>0</v>
      </c>
      <c r="F243" s="196"/>
      <c r="G243" s="196"/>
      <c r="H243" s="196"/>
      <c r="I243" s="197">
        <f t="shared" si="148"/>
        <v>0</v>
      </c>
      <c r="J243" s="196"/>
      <c r="K243" s="196"/>
      <c r="L243" s="196"/>
      <c r="M243" s="197">
        <f t="shared" si="149"/>
        <v>0</v>
      </c>
      <c r="N243" s="197">
        <f t="shared" si="150"/>
        <v>0</v>
      </c>
      <c r="O243" s="196"/>
      <c r="P243" s="196"/>
      <c r="Q243" s="196"/>
      <c r="R243" s="197">
        <f t="shared" si="151"/>
        <v>0</v>
      </c>
      <c r="S243" s="200"/>
      <c r="T243" s="204"/>
      <c r="U243" s="196"/>
      <c r="V243" s="197">
        <f t="shared" si="152"/>
        <v>0</v>
      </c>
      <c r="W243" s="196"/>
      <c r="X243" s="196"/>
      <c r="Y243" s="196"/>
      <c r="AB243" s="13" t="e">
        <f>Раздел2!#REF!</f>
        <v>#REF!</v>
      </c>
      <c r="AC243" s="13">
        <f>Раздел2!F243</f>
        <v>0</v>
      </c>
    </row>
    <row r="244" spans="2:29" ht="15.75" customHeight="1" x14ac:dyDescent="0.2">
      <c r="B244" s="151" t="s">
        <v>301</v>
      </c>
      <c r="C244" s="73" t="s">
        <v>758</v>
      </c>
      <c r="D244" s="197">
        <f t="shared" si="146"/>
        <v>0</v>
      </c>
      <c r="E244" s="197">
        <f t="shared" si="147"/>
        <v>0</v>
      </c>
      <c r="F244" s="196"/>
      <c r="G244" s="196"/>
      <c r="H244" s="196"/>
      <c r="I244" s="197">
        <f t="shared" si="148"/>
        <v>0</v>
      </c>
      <c r="J244" s="196"/>
      <c r="K244" s="196"/>
      <c r="L244" s="196"/>
      <c r="M244" s="197">
        <f t="shared" si="149"/>
        <v>0</v>
      </c>
      <c r="N244" s="197">
        <f t="shared" si="150"/>
        <v>0</v>
      </c>
      <c r="O244" s="196"/>
      <c r="P244" s="196"/>
      <c r="Q244" s="196"/>
      <c r="R244" s="197">
        <f t="shared" si="151"/>
        <v>0</v>
      </c>
      <c r="S244" s="200"/>
      <c r="T244" s="204"/>
      <c r="U244" s="196"/>
      <c r="V244" s="197">
        <f t="shared" si="152"/>
        <v>0</v>
      </c>
      <c r="W244" s="196"/>
      <c r="X244" s="196"/>
      <c r="Y244" s="196"/>
      <c r="AB244" s="13" t="e">
        <f>Раздел2!#REF!</f>
        <v>#REF!</v>
      </c>
      <c r="AC244" s="13">
        <f>Раздел2!F244</f>
        <v>0</v>
      </c>
    </row>
    <row r="245" spans="2:29" ht="15.75" customHeight="1" x14ac:dyDescent="0.2">
      <c r="B245" s="151" t="s">
        <v>76</v>
      </c>
      <c r="C245" s="73" t="s">
        <v>759</v>
      </c>
      <c r="D245" s="197">
        <f t="shared" si="146"/>
        <v>0</v>
      </c>
      <c r="E245" s="197">
        <f t="shared" si="147"/>
        <v>0</v>
      </c>
      <c r="F245" s="196"/>
      <c r="G245" s="196"/>
      <c r="H245" s="196"/>
      <c r="I245" s="197">
        <f t="shared" si="148"/>
        <v>0</v>
      </c>
      <c r="J245" s="196"/>
      <c r="K245" s="196"/>
      <c r="L245" s="196"/>
      <c r="M245" s="197">
        <f t="shared" si="149"/>
        <v>0</v>
      </c>
      <c r="N245" s="197">
        <f t="shared" si="150"/>
        <v>0</v>
      </c>
      <c r="O245" s="196"/>
      <c r="P245" s="196"/>
      <c r="Q245" s="196"/>
      <c r="R245" s="197">
        <f t="shared" si="151"/>
        <v>0</v>
      </c>
      <c r="S245" s="200"/>
      <c r="T245" s="204"/>
      <c r="U245" s="196"/>
      <c r="V245" s="197">
        <f t="shared" si="152"/>
        <v>0</v>
      </c>
      <c r="W245" s="196"/>
      <c r="X245" s="196"/>
      <c r="Y245" s="196"/>
      <c r="AB245" s="13" t="e">
        <f>Раздел2!#REF!</f>
        <v>#REF!</v>
      </c>
      <c r="AC245" s="13">
        <f>Раздел2!F245</f>
        <v>0</v>
      </c>
    </row>
    <row r="246" spans="2:29" ht="15.75" customHeight="1" x14ac:dyDescent="0.2">
      <c r="B246" s="151" t="s">
        <v>77</v>
      </c>
      <c r="C246" s="73" t="s">
        <v>760</v>
      </c>
      <c r="D246" s="197">
        <f t="shared" si="146"/>
        <v>0</v>
      </c>
      <c r="E246" s="197">
        <f t="shared" si="147"/>
        <v>0</v>
      </c>
      <c r="F246" s="196"/>
      <c r="G246" s="196"/>
      <c r="H246" s="196"/>
      <c r="I246" s="197">
        <f t="shared" si="148"/>
        <v>0</v>
      </c>
      <c r="J246" s="196"/>
      <c r="K246" s="196"/>
      <c r="L246" s="196"/>
      <c r="M246" s="197">
        <f t="shared" si="149"/>
        <v>0</v>
      </c>
      <c r="N246" s="197">
        <f t="shared" si="150"/>
        <v>0</v>
      </c>
      <c r="O246" s="196"/>
      <c r="P246" s="196"/>
      <c r="Q246" s="196"/>
      <c r="R246" s="197">
        <f t="shared" si="151"/>
        <v>0</v>
      </c>
      <c r="S246" s="200"/>
      <c r="T246" s="204"/>
      <c r="U246" s="196"/>
      <c r="V246" s="197">
        <f t="shared" si="152"/>
        <v>0</v>
      </c>
      <c r="W246" s="196"/>
      <c r="X246" s="196"/>
      <c r="Y246" s="196"/>
      <c r="AB246" s="13" t="e">
        <f>Раздел2!#REF!</f>
        <v>#REF!</v>
      </c>
      <c r="AC246" s="13">
        <f>Раздел2!F246</f>
        <v>0</v>
      </c>
    </row>
    <row r="247" spans="2:29" ht="15.75" customHeight="1" x14ac:dyDescent="0.2">
      <c r="B247" s="151" t="s">
        <v>290</v>
      </c>
      <c r="C247" s="73" t="s">
        <v>761</v>
      </c>
      <c r="D247" s="197">
        <f t="shared" si="146"/>
        <v>0</v>
      </c>
      <c r="E247" s="197">
        <f t="shared" si="147"/>
        <v>0</v>
      </c>
      <c r="F247" s="196"/>
      <c r="G247" s="196"/>
      <c r="H247" s="196"/>
      <c r="I247" s="197">
        <f t="shared" si="148"/>
        <v>0</v>
      </c>
      <c r="J247" s="196"/>
      <c r="K247" s="196"/>
      <c r="L247" s="196"/>
      <c r="M247" s="197">
        <f t="shared" si="149"/>
        <v>0</v>
      </c>
      <c r="N247" s="197">
        <f t="shared" si="150"/>
        <v>0</v>
      </c>
      <c r="O247" s="196"/>
      <c r="P247" s="196"/>
      <c r="Q247" s="196"/>
      <c r="R247" s="197">
        <f t="shared" si="151"/>
        <v>0</v>
      </c>
      <c r="S247" s="200"/>
      <c r="T247" s="204"/>
      <c r="U247" s="196"/>
      <c r="V247" s="197">
        <f t="shared" si="152"/>
        <v>0</v>
      </c>
      <c r="W247" s="196"/>
      <c r="X247" s="196"/>
      <c r="Y247" s="196"/>
      <c r="AB247" s="13" t="e">
        <f>Раздел2!#REF!</f>
        <v>#REF!</v>
      </c>
      <c r="AC247" s="13">
        <f>Раздел2!F247</f>
        <v>0</v>
      </c>
    </row>
    <row r="248" spans="2:29" ht="20.25" customHeight="1" x14ac:dyDescent="0.2">
      <c r="B248" s="151" t="s">
        <v>291</v>
      </c>
      <c r="C248" s="73" t="s">
        <v>762</v>
      </c>
      <c r="D248" s="197">
        <f t="shared" si="146"/>
        <v>0</v>
      </c>
      <c r="E248" s="197">
        <f t="shared" si="147"/>
        <v>0</v>
      </c>
      <c r="F248" s="196"/>
      <c r="G248" s="196"/>
      <c r="H248" s="196"/>
      <c r="I248" s="197">
        <f t="shared" si="148"/>
        <v>0</v>
      </c>
      <c r="J248" s="196"/>
      <c r="K248" s="196"/>
      <c r="L248" s="196"/>
      <c r="M248" s="197">
        <f t="shared" si="149"/>
        <v>0</v>
      </c>
      <c r="N248" s="197">
        <f t="shared" si="150"/>
        <v>0</v>
      </c>
      <c r="O248" s="196"/>
      <c r="P248" s="196"/>
      <c r="Q248" s="196"/>
      <c r="R248" s="197">
        <f t="shared" si="151"/>
        <v>0</v>
      </c>
      <c r="S248" s="200"/>
      <c r="T248" s="204"/>
      <c r="U248" s="196"/>
      <c r="V248" s="197">
        <f t="shared" si="152"/>
        <v>0</v>
      </c>
      <c r="W248" s="196"/>
      <c r="X248" s="196"/>
      <c r="Y248" s="196"/>
      <c r="AB248" s="13" t="e">
        <f>Раздел2!#REF!</f>
        <v>#REF!</v>
      </c>
      <c r="AC248" s="13">
        <f>Раздел2!F248</f>
        <v>0</v>
      </c>
    </row>
    <row r="249" spans="2:29" ht="15.75" customHeight="1" x14ac:dyDescent="0.2">
      <c r="B249" s="83" t="s">
        <v>125</v>
      </c>
      <c r="C249" s="73" t="s">
        <v>763</v>
      </c>
      <c r="D249" s="197">
        <f t="shared" si="146"/>
        <v>173</v>
      </c>
      <c r="E249" s="197">
        <f t="shared" si="147"/>
        <v>173</v>
      </c>
      <c r="F249" s="197">
        <f t="shared" ref="F249:H249" si="203">SUM(F8:F19,F22:F25,F28:F38,F41:F45,F50:F52,F56:F64,F69:F78,F81:F87,F90:F93,F101:F115,F118:F123,F126,F131,F132,F138:F141,F146:F179,F185:F190,F195,F196,F200:F206,F209:F212,F217:F221,F227,F232,F233,F236,F240:F248)</f>
        <v>0</v>
      </c>
      <c r="G249" s="202">
        <f t="shared" si="203"/>
        <v>0</v>
      </c>
      <c r="H249" s="202">
        <f t="shared" si="203"/>
        <v>173</v>
      </c>
      <c r="I249" s="197">
        <f t="shared" si="148"/>
        <v>0</v>
      </c>
      <c r="J249" s="202">
        <f t="shared" ref="J249:L249" si="204">SUM(J8:J19,J22:J25,J28:J38,J41:J45,J50:J52,J56:J64,J69:J78,J81:J87,J90:J93,J101:J115,J118:J123,J126,J131,J132,J138:J141,J146:J179,J185:J190,J195,J196,J200:J206,J209:J212,J217:J221,J227,J232,J233,J236,J240:J248)</f>
        <v>0</v>
      </c>
      <c r="K249" s="202">
        <f t="shared" si="204"/>
        <v>0</v>
      </c>
      <c r="L249" s="202">
        <f t="shared" si="204"/>
        <v>0</v>
      </c>
      <c r="M249" s="197">
        <f t="shared" si="149"/>
        <v>91</v>
      </c>
      <c r="N249" s="197">
        <f t="shared" si="150"/>
        <v>91</v>
      </c>
      <c r="O249" s="202">
        <f t="shared" ref="O249:Q249" si="205">SUM(O8:O19,O22:O25,O28:O38,O41:O45,O50:O52,O56:O64,O69:O78,O81:O87,O90:O93,O101:O115,O118:O123,O126,O131,O132,O138:O141,O146:O179,O185:O190,O195,O196,O200:O206,O209:O212,O217:O221,O227,O232,O233,O236,O240:O248)</f>
        <v>0</v>
      </c>
      <c r="P249" s="202">
        <f t="shared" si="205"/>
        <v>0</v>
      </c>
      <c r="Q249" s="202">
        <f t="shared" si="205"/>
        <v>91</v>
      </c>
      <c r="R249" s="197">
        <f t="shared" si="151"/>
        <v>0</v>
      </c>
      <c r="S249" s="202">
        <f t="shared" ref="S249:U249" si="206">SUM(S8:S19,S22:S25,S28:S38,S41:S45,S50:S52,S56:S64,S69:S78,S81:S87,S90:S93,S101:S115,S118:S123,S126,S131,S132,S138:S141,S146:S179,S185:S190,S195,S196,S200:S206,S209:S212,S217:S221,S227,S232,S233,S236,S240:S248)</f>
        <v>0</v>
      </c>
      <c r="T249" s="202">
        <f t="shared" si="206"/>
        <v>0</v>
      </c>
      <c r="U249" s="197">
        <f t="shared" si="206"/>
        <v>0</v>
      </c>
      <c r="V249" s="197">
        <f t="shared" si="152"/>
        <v>0</v>
      </c>
      <c r="W249" s="202">
        <f t="shared" ref="W249:Y249" si="207">SUM(W8:W19,W22:W25,W28:W38,W41:W45,W50:W52,W56:W64,W69:W78,W81:W87,W90:W93,W101:W115,W118:W123,W126,W131,W132,W138:W141,W146:W179,W185:W190,W195,W196,W200:W206,W209:W212,W217:W221,W227,W232,W233,W236,W240:W248)</f>
        <v>0</v>
      </c>
      <c r="X249" s="202">
        <f t="shared" si="207"/>
        <v>0</v>
      </c>
      <c r="Y249" s="202">
        <f t="shared" si="207"/>
        <v>0</v>
      </c>
      <c r="AB249" s="13" t="e">
        <f>Раздел2!#REF!</f>
        <v>#REF!</v>
      </c>
      <c r="AC249" s="13">
        <f>Раздел2!F249</f>
        <v>835</v>
      </c>
    </row>
    <row r="250" spans="2:29" ht="24" customHeight="1" x14ac:dyDescent="0.2"/>
    <row r="251" spans="2:29" ht="24.75" customHeight="1" x14ac:dyDescent="0.2"/>
    <row r="252" spans="2:29" ht="16.5" customHeight="1" x14ac:dyDescent="0.2"/>
  </sheetData>
  <sheetProtection algorithmName="SHA-512" hashValue="7RLt1dgQk80/k58nJg8uqh4K1YoM//LZYpr4f4Y0iNPTQI+c50qJf+TXBPPCXD8peNqMWfOIiCPzsq+6Fgdy+g==" saltValue="uWPdZ6DNfGELV3gjDkMoOQ==" spinCount="100000" sheet="1" objects="1" scenarios="1" selectLockedCells="1"/>
  <mergeCells count="27">
    <mergeCell ref="V4:Y4"/>
    <mergeCell ref="O5:Q5"/>
    <mergeCell ref="Q2:Y2"/>
    <mergeCell ref="V5:V6"/>
    <mergeCell ref="E4:H4"/>
    <mergeCell ref="S5:U5"/>
    <mergeCell ref="AC3:AC6"/>
    <mergeCell ref="D3:L3"/>
    <mergeCell ref="M4:M6"/>
    <mergeCell ref="W5:Y5"/>
    <mergeCell ref="I5:I6"/>
    <mergeCell ref="N4:Q4"/>
    <mergeCell ref="I4:L4"/>
    <mergeCell ref="F5:H5"/>
    <mergeCell ref="D4:D6"/>
    <mergeCell ref="AB3:AB6"/>
    <mergeCell ref="Z1:Z119"/>
    <mergeCell ref="B1:Y1"/>
    <mergeCell ref="N5:N6"/>
    <mergeCell ref="M3:Y3"/>
    <mergeCell ref="R4:U4"/>
    <mergeCell ref="R5:R6"/>
    <mergeCell ref="A1:A119"/>
    <mergeCell ref="B3:B6"/>
    <mergeCell ref="C3:C6"/>
    <mergeCell ref="E5:E6"/>
    <mergeCell ref="J5:L5"/>
  </mergeCells>
  <conditionalFormatting sqref="D8:L249">
    <cfRule type="expression" dxfId="62" priority="700" stopIfTrue="1">
      <formula>IF($D8&gt;$AC8,1,0)=1</formula>
    </cfRule>
  </conditionalFormatting>
  <dataValidations count="1">
    <dataValidation type="whole" operator="greaterThanOrEqual" allowBlank="1" showInputMessage="1" showErrorMessage="1" errorTitle="Ошибка" error="Введите целое число." sqref="D8:Y248">
      <formula1>0</formula1>
    </dataValidation>
  </dataValidations>
  <pageMargins left="0.39370078740157483" right="0.39370078740157483" top="0.78740157480314965" bottom="0.59055118110236227" header="0.39370078740157483" footer="0.3937007874015748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S277"/>
  <sheetViews>
    <sheetView showGridLines="0" showZeros="0" view="pageBreakPreview" topLeftCell="B1" zoomScale="96" zoomScaleNormal="100" zoomScaleSheetLayoutView="96" workbookViewId="0">
      <pane xSplit="2" ySplit="6" topLeftCell="D127" activePane="bottomRight" state="frozen"/>
      <selection activeCell="B1" sqref="B1"/>
      <selection pane="topRight" activeCell="D1" sqref="D1"/>
      <selection pane="bottomLeft" activeCell="B9" sqref="B9"/>
      <selection pane="bottomRight" activeCell="L233" sqref="L233"/>
    </sheetView>
  </sheetViews>
  <sheetFormatPr defaultColWidth="9.140625" defaultRowHeight="10.5" x14ac:dyDescent="0.15"/>
  <cols>
    <col min="1" max="1" width="4.42578125" style="13" hidden="1" customWidth="1"/>
    <col min="2" max="2" width="26.140625" style="22" customWidth="1"/>
    <col min="3" max="3" width="5" style="13" customWidth="1"/>
    <col min="4" max="4" width="6.5703125" style="13" customWidth="1"/>
    <col min="5" max="7" width="6.42578125" style="13" customWidth="1"/>
    <col min="8" max="8" width="6.140625" style="13" customWidth="1"/>
    <col min="9" max="9" width="5.85546875" style="13" customWidth="1"/>
    <col min="10" max="11" width="6.5703125" style="13" customWidth="1"/>
    <col min="12" max="13" width="6.42578125" style="13" customWidth="1"/>
    <col min="14" max="14" width="6.28515625" style="13" customWidth="1"/>
    <col min="15" max="15" width="6.42578125" style="13" customWidth="1"/>
    <col min="16" max="16" width="4.28515625" style="13" hidden="1" customWidth="1"/>
    <col min="17" max="17" width="4.42578125" style="13" hidden="1" customWidth="1"/>
    <col min="18" max="18" width="5" style="13" hidden="1" customWidth="1"/>
    <col min="19" max="19" width="5.5703125" style="13" hidden="1" customWidth="1"/>
    <col min="20" max="16384" width="9.140625" style="13"/>
  </cols>
  <sheetData>
    <row r="1" spans="1:18" ht="15.75" customHeight="1" x14ac:dyDescent="0.15">
      <c r="A1" s="340"/>
      <c r="B1" s="370" t="s">
        <v>798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2"/>
      <c r="P1" s="376"/>
    </row>
    <row r="2" spans="1:18" ht="11.25" customHeight="1" x14ac:dyDescent="0.15">
      <c r="A2" s="340"/>
      <c r="B2" s="377" t="s">
        <v>367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9"/>
      <c r="P2" s="376"/>
    </row>
    <row r="3" spans="1:18" ht="34.5" customHeight="1" x14ac:dyDescent="0.15">
      <c r="A3" s="340"/>
      <c r="B3" s="368" t="s">
        <v>11</v>
      </c>
      <c r="C3" s="344" t="s">
        <v>96</v>
      </c>
      <c r="D3" s="373" t="s">
        <v>160</v>
      </c>
      <c r="E3" s="374"/>
      <c r="F3" s="374"/>
      <c r="G3" s="374"/>
      <c r="H3" s="374"/>
      <c r="I3" s="374"/>
      <c r="J3" s="373" t="s">
        <v>256</v>
      </c>
      <c r="K3" s="374"/>
      <c r="L3" s="374"/>
      <c r="M3" s="374"/>
      <c r="N3" s="374"/>
      <c r="O3" s="375"/>
      <c r="P3" s="376"/>
      <c r="R3" s="338"/>
    </row>
    <row r="4" spans="1:18" ht="58.5" customHeight="1" x14ac:dyDescent="0.15">
      <c r="A4" s="340"/>
      <c r="B4" s="368"/>
      <c r="C4" s="344"/>
      <c r="D4" s="365" t="s">
        <v>161</v>
      </c>
      <c r="E4" s="367"/>
      <c r="F4" s="365" t="s">
        <v>164</v>
      </c>
      <c r="G4" s="367"/>
      <c r="H4" s="365" t="s">
        <v>257</v>
      </c>
      <c r="I4" s="367"/>
      <c r="J4" s="365" t="s">
        <v>161</v>
      </c>
      <c r="K4" s="367"/>
      <c r="L4" s="365" t="s">
        <v>164</v>
      </c>
      <c r="M4" s="367"/>
      <c r="N4" s="365" t="s">
        <v>257</v>
      </c>
      <c r="O4" s="367"/>
      <c r="P4" s="376"/>
      <c r="R4" s="338"/>
    </row>
    <row r="5" spans="1:18" ht="57" customHeight="1" x14ac:dyDescent="0.15">
      <c r="A5" s="340"/>
      <c r="B5" s="369"/>
      <c r="C5" s="354"/>
      <c r="D5" s="42" t="s">
        <v>162</v>
      </c>
      <c r="E5" s="42" t="s">
        <v>163</v>
      </c>
      <c r="F5" s="42" t="s">
        <v>162</v>
      </c>
      <c r="G5" s="42" t="s">
        <v>163</v>
      </c>
      <c r="H5" s="42" t="s">
        <v>162</v>
      </c>
      <c r="I5" s="42" t="s">
        <v>163</v>
      </c>
      <c r="J5" s="42" t="s">
        <v>162</v>
      </c>
      <c r="K5" s="42" t="s">
        <v>163</v>
      </c>
      <c r="L5" s="42" t="s">
        <v>162</v>
      </c>
      <c r="M5" s="42" t="s">
        <v>163</v>
      </c>
      <c r="N5" s="42" t="s">
        <v>162</v>
      </c>
      <c r="O5" s="42" t="s">
        <v>163</v>
      </c>
      <c r="P5" s="376"/>
      <c r="R5" s="338"/>
    </row>
    <row r="6" spans="1:18" ht="10.5" customHeight="1" x14ac:dyDescent="0.15">
      <c r="A6" s="340"/>
      <c r="B6" s="24">
        <v>1</v>
      </c>
      <c r="C6" s="124">
        <v>2</v>
      </c>
      <c r="D6" s="124">
        <v>3</v>
      </c>
      <c r="E6" s="124">
        <v>4</v>
      </c>
      <c r="F6" s="158">
        <v>5</v>
      </c>
      <c r="G6" s="158">
        <v>6</v>
      </c>
      <c r="H6" s="124">
        <v>7</v>
      </c>
      <c r="I6" s="124">
        <v>8</v>
      </c>
      <c r="J6" s="124">
        <v>9</v>
      </c>
      <c r="K6" s="124">
        <v>10</v>
      </c>
      <c r="L6" s="158">
        <v>11</v>
      </c>
      <c r="M6" s="158">
        <v>12</v>
      </c>
      <c r="N6" s="124">
        <v>13</v>
      </c>
      <c r="O6" s="124">
        <v>14</v>
      </c>
      <c r="P6" s="376"/>
    </row>
    <row r="7" spans="1:18" ht="15.75" customHeight="1" x14ac:dyDescent="0.15">
      <c r="A7" s="340"/>
      <c r="B7" s="151" t="s">
        <v>260</v>
      </c>
      <c r="C7" s="73" t="s">
        <v>377</v>
      </c>
      <c r="D7" s="194"/>
      <c r="E7" s="195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376"/>
      <c r="R7" s="39">
        <f>Раздел2!F8</f>
        <v>0</v>
      </c>
    </row>
    <row r="8" spans="1:18" ht="15.75" customHeight="1" x14ac:dyDescent="0.15">
      <c r="A8" s="340"/>
      <c r="B8" s="151" t="s">
        <v>261</v>
      </c>
      <c r="C8" s="73" t="s">
        <v>383</v>
      </c>
      <c r="D8" s="196"/>
      <c r="E8" s="195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376"/>
      <c r="R8" s="39">
        <f>Раздел2!F9</f>
        <v>0</v>
      </c>
    </row>
    <row r="9" spans="1:18" ht="15.75" customHeight="1" x14ac:dyDescent="0.15">
      <c r="A9" s="340"/>
      <c r="B9" s="151" t="s">
        <v>489</v>
      </c>
      <c r="C9" s="73" t="s">
        <v>384</v>
      </c>
      <c r="D9" s="196"/>
      <c r="E9" s="195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376"/>
      <c r="R9" s="39">
        <f>Раздел2!F10</f>
        <v>0</v>
      </c>
    </row>
    <row r="10" spans="1:18" ht="15.75" customHeight="1" x14ac:dyDescent="0.15">
      <c r="A10" s="340"/>
      <c r="B10" s="151" t="s">
        <v>14</v>
      </c>
      <c r="C10" s="73" t="s">
        <v>385</v>
      </c>
      <c r="D10" s="196"/>
      <c r="E10" s="195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376"/>
      <c r="R10" s="39">
        <f>Раздел2!F11</f>
        <v>0</v>
      </c>
    </row>
    <row r="11" spans="1:18" ht="15.75" customHeight="1" x14ac:dyDescent="0.15">
      <c r="A11" s="340"/>
      <c r="B11" s="151" t="s">
        <v>490</v>
      </c>
      <c r="C11" s="73" t="s">
        <v>378</v>
      </c>
      <c r="D11" s="196"/>
      <c r="E11" s="195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376"/>
      <c r="R11" s="39">
        <f>Раздел2!F12</f>
        <v>0</v>
      </c>
    </row>
    <row r="12" spans="1:18" ht="15.75" customHeight="1" x14ac:dyDescent="0.15">
      <c r="A12" s="340"/>
      <c r="B12" s="151" t="s">
        <v>15</v>
      </c>
      <c r="C12" s="73" t="s">
        <v>379</v>
      </c>
      <c r="D12" s="194"/>
      <c r="E12" s="194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376"/>
      <c r="R12" s="39">
        <f>Раздел2!F13</f>
        <v>0</v>
      </c>
    </row>
    <row r="13" spans="1:18" ht="15.75" customHeight="1" x14ac:dyDescent="0.15">
      <c r="A13" s="340"/>
      <c r="B13" s="151" t="s">
        <v>16</v>
      </c>
      <c r="C13" s="73" t="s">
        <v>380</v>
      </c>
      <c r="D13" s="196">
        <v>0</v>
      </c>
      <c r="E13" s="195">
        <v>0</v>
      </c>
      <c r="F13" s="196">
        <v>0</v>
      </c>
      <c r="G13" s="196">
        <v>0</v>
      </c>
      <c r="H13" s="196">
        <v>0</v>
      </c>
      <c r="I13" s="196">
        <v>0</v>
      </c>
      <c r="J13" s="196">
        <v>0</v>
      </c>
      <c r="K13" s="196">
        <v>0</v>
      </c>
      <c r="L13" s="196">
        <v>0</v>
      </c>
      <c r="M13" s="196">
        <v>0</v>
      </c>
      <c r="N13" s="196">
        <v>0</v>
      </c>
      <c r="O13" s="196">
        <v>0</v>
      </c>
      <c r="P13" s="376"/>
      <c r="R13" s="39">
        <f>Раздел2!F14</f>
        <v>0</v>
      </c>
    </row>
    <row r="14" spans="1:18" ht="15.75" customHeight="1" x14ac:dyDescent="0.15">
      <c r="A14" s="340"/>
      <c r="B14" s="151" t="s">
        <v>17</v>
      </c>
      <c r="C14" s="73" t="s">
        <v>381</v>
      </c>
      <c r="D14" s="196">
        <v>0</v>
      </c>
      <c r="E14" s="194">
        <v>0</v>
      </c>
      <c r="F14" s="196">
        <v>0</v>
      </c>
      <c r="G14" s="196">
        <v>0</v>
      </c>
      <c r="H14" s="196">
        <v>0</v>
      </c>
      <c r="I14" s="196">
        <v>0</v>
      </c>
      <c r="J14" s="196">
        <v>0</v>
      </c>
      <c r="K14" s="196">
        <v>0</v>
      </c>
      <c r="L14" s="196">
        <v>0</v>
      </c>
      <c r="M14" s="196">
        <v>0</v>
      </c>
      <c r="N14" s="196">
        <v>0</v>
      </c>
      <c r="O14" s="196">
        <v>0</v>
      </c>
      <c r="P14" s="376"/>
      <c r="R14" s="39">
        <f>Раздел2!F15</f>
        <v>0</v>
      </c>
    </row>
    <row r="15" spans="1:18" ht="15.75" customHeight="1" x14ac:dyDescent="0.15">
      <c r="A15" s="340"/>
      <c r="B15" s="151" t="s">
        <v>491</v>
      </c>
      <c r="C15" s="73" t="s">
        <v>382</v>
      </c>
      <c r="D15" s="196"/>
      <c r="E15" s="194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376"/>
      <c r="R15" s="39">
        <f>Раздел2!F16</f>
        <v>0</v>
      </c>
    </row>
    <row r="16" spans="1:18" ht="15.75" customHeight="1" x14ac:dyDescent="0.15">
      <c r="A16" s="340"/>
      <c r="B16" s="151" t="s">
        <v>391</v>
      </c>
      <c r="C16" s="73" t="s">
        <v>531</v>
      </c>
      <c r="D16" s="196">
        <v>0</v>
      </c>
      <c r="E16" s="195">
        <v>0</v>
      </c>
      <c r="F16" s="196">
        <v>0</v>
      </c>
      <c r="G16" s="196">
        <v>0</v>
      </c>
      <c r="H16" s="196">
        <v>0</v>
      </c>
      <c r="I16" s="196">
        <v>0</v>
      </c>
      <c r="J16" s="196">
        <v>0</v>
      </c>
      <c r="K16" s="196">
        <v>0</v>
      </c>
      <c r="L16" s="196">
        <v>0</v>
      </c>
      <c r="M16" s="196">
        <v>0</v>
      </c>
      <c r="N16" s="196">
        <v>0</v>
      </c>
      <c r="O16" s="196">
        <v>0</v>
      </c>
      <c r="P16" s="376"/>
      <c r="R16" s="39">
        <f>Раздел2!F17</f>
        <v>0</v>
      </c>
    </row>
    <row r="17" spans="1:18" ht="15.75" customHeight="1" x14ac:dyDescent="0.15">
      <c r="A17" s="340"/>
      <c r="B17" s="151" t="s">
        <v>18</v>
      </c>
      <c r="C17" s="73" t="s">
        <v>532</v>
      </c>
      <c r="D17" s="196">
        <v>0</v>
      </c>
      <c r="E17" s="195">
        <v>0</v>
      </c>
      <c r="F17" s="196">
        <v>0</v>
      </c>
      <c r="G17" s="196">
        <v>0</v>
      </c>
      <c r="H17" s="196">
        <v>0</v>
      </c>
      <c r="I17" s="196">
        <v>0</v>
      </c>
      <c r="J17" s="196">
        <v>0</v>
      </c>
      <c r="K17" s="196">
        <v>0</v>
      </c>
      <c r="L17" s="196">
        <v>0</v>
      </c>
      <c r="M17" s="196">
        <v>0</v>
      </c>
      <c r="N17" s="196">
        <v>0</v>
      </c>
      <c r="O17" s="196">
        <v>0</v>
      </c>
      <c r="P17" s="376"/>
      <c r="R17" s="39">
        <f>Раздел2!F18</f>
        <v>0</v>
      </c>
    </row>
    <row r="18" spans="1:18" ht="15.75" customHeight="1" x14ac:dyDescent="0.15">
      <c r="A18" s="340"/>
      <c r="B18" s="151" t="s">
        <v>392</v>
      </c>
      <c r="C18" s="73" t="s">
        <v>533</v>
      </c>
      <c r="D18" s="197">
        <f t="shared" ref="D18:O18" si="0">SUM(D19:D20)</f>
        <v>0</v>
      </c>
      <c r="E18" s="198">
        <f t="shared" si="0"/>
        <v>0</v>
      </c>
      <c r="F18" s="202">
        <f t="shared" si="0"/>
        <v>0</v>
      </c>
      <c r="G18" s="198">
        <f t="shared" si="0"/>
        <v>0</v>
      </c>
      <c r="H18" s="198">
        <f t="shared" si="0"/>
        <v>0</v>
      </c>
      <c r="I18" s="198">
        <f t="shared" si="0"/>
        <v>0</v>
      </c>
      <c r="J18" s="198">
        <f t="shared" si="0"/>
        <v>0</v>
      </c>
      <c r="K18" s="197">
        <f t="shared" si="0"/>
        <v>0</v>
      </c>
      <c r="L18" s="197">
        <f t="shared" si="0"/>
        <v>0</v>
      </c>
      <c r="M18" s="197">
        <f t="shared" si="0"/>
        <v>0</v>
      </c>
      <c r="N18" s="197">
        <f t="shared" si="0"/>
        <v>0</v>
      </c>
      <c r="O18" s="197">
        <f t="shared" si="0"/>
        <v>0</v>
      </c>
      <c r="P18" s="376"/>
      <c r="R18" s="39">
        <f>Раздел2!F19</f>
        <v>417</v>
      </c>
    </row>
    <row r="19" spans="1:18" ht="21" customHeight="1" x14ac:dyDescent="0.15">
      <c r="A19" s="340"/>
      <c r="B19" s="152" t="s">
        <v>423</v>
      </c>
      <c r="C19" s="73" t="s">
        <v>534</v>
      </c>
      <c r="D19" s="194">
        <v>0</v>
      </c>
      <c r="E19" s="195">
        <v>0</v>
      </c>
      <c r="F19" s="194">
        <v>0</v>
      </c>
      <c r="G19" s="194">
        <v>0</v>
      </c>
      <c r="H19" s="194">
        <v>0</v>
      </c>
      <c r="I19" s="194">
        <v>0</v>
      </c>
      <c r="J19" s="194">
        <v>0</v>
      </c>
      <c r="K19" s="194">
        <v>0</v>
      </c>
      <c r="L19" s="194">
        <v>0</v>
      </c>
      <c r="M19" s="194">
        <v>0</v>
      </c>
      <c r="N19" s="194">
        <v>0</v>
      </c>
      <c r="O19" s="194">
        <v>0</v>
      </c>
      <c r="P19" s="376"/>
      <c r="R19" s="39">
        <f>Раздел2!F20</f>
        <v>259</v>
      </c>
    </row>
    <row r="20" spans="1:18" ht="15.75" customHeight="1" x14ac:dyDescent="0.15">
      <c r="A20" s="340"/>
      <c r="B20" s="152" t="s">
        <v>304</v>
      </c>
      <c r="C20" s="73" t="s">
        <v>535</v>
      </c>
      <c r="D20" s="194"/>
      <c r="E20" s="195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376"/>
      <c r="R20" s="39">
        <f>Раздел2!F21</f>
        <v>158</v>
      </c>
    </row>
    <row r="21" spans="1:18" ht="15.75" customHeight="1" x14ac:dyDescent="0.15">
      <c r="A21" s="340"/>
      <c r="B21" s="151" t="s">
        <v>19</v>
      </c>
      <c r="C21" s="73" t="s">
        <v>536</v>
      </c>
      <c r="D21" s="194">
        <v>0</v>
      </c>
      <c r="E21" s="195">
        <v>0</v>
      </c>
      <c r="F21" s="194">
        <v>0</v>
      </c>
      <c r="G21" s="194">
        <v>0</v>
      </c>
      <c r="H21" s="194">
        <v>0</v>
      </c>
      <c r="I21" s="194">
        <v>0</v>
      </c>
      <c r="J21" s="194">
        <v>0</v>
      </c>
      <c r="K21" s="194">
        <v>0</v>
      </c>
      <c r="L21" s="194">
        <v>0</v>
      </c>
      <c r="M21" s="194">
        <v>0</v>
      </c>
      <c r="N21" s="194">
        <v>0</v>
      </c>
      <c r="O21" s="194">
        <v>0</v>
      </c>
      <c r="P21" s="376"/>
      <c r="R21" s="39">
        <f>Раздел2!F22</f>
        <v>0</v>
      </c>
    </row>
    <row r="22" spans="1:18" ht="15.75" customHeight="1" x14ac:dyDescent="0.15">
      <c r="A22" s="340"/>
      <c r="B22" s="151" t="s">
        <v>20</v>
      </c>
      <c r="C22" s="73" t="s">
        <v>537</v>
      </c>
      <c r="D22" s="194">
        <v>0</v>
      </c>
      <c r="E22" s="195">
        <v>0</v>
      </c>
      <c r="F22" s="194">
        <v>0</v>
      </c>
      <c r="G22" s="194">
        <v>0</v>
      </c>
      <c r="H22" s="194">
        <v>0</v>
      </c>
      <c r="I22" s="194">
        <v>0</v>
      </c>
      <c r="J22" s="194">
        <v>0</v>
      </c>
      <c r="K22" s="194">
        <v>0</v>
      </c>
      <c r="L22" s="194">
        <v>0</v>
      </c>
      <c r="M22" s="194">
        <v>0</v>
      </c>
      <c r="N22" s="194">
        <v>0</v>
      </c>
      <c r="O22" s="194">
        <v>0</v>
      </c>
      <c r="P22" s="376"/>
      <c r="R22" s="39">
        <f>Раздел2!F23</f>
        <v>0</v>
      </c>
    </row>
    <row r="23" spans="1:18" ht="15.75" customHeight="1" x14ac:dyDescent="0.15">
      <c r="A23" s="340"/>
      <c r="B23" s="151" t="s">
        <v>21</v>
      </c>
      <c r="C23" s="73" t="s">
        <v>538</v>
      </c>
      <c r="D23" s="196">
        <v>0</v>
      </c>
      <c r="E23" s="195">
        <v>0</v>
      </c>
      <c r="F23" s="194">
        <v>0</v>
      </c>
      <c r="G23" s="194">
        <v>0</v>
      </c>
      <c r="H23" s="194">
        <v>0</v>
      </c>
      <c r="I23" s="194">
        <v>0</v>
      </c>
      <c r="J23" s="194">
        <v>0</v>
      </c>
      <c r="K23" s="194">
        <v>0</v>
      </c>
      <c r="L23" s="194">
        <v>0</v>
      </c>
      <c r="M23" s="194">
        <v>0</v>
      </c>
      <c r="N23" s="194">
        <v>0</v>
      </c>
      <c r="O23" s="194">
        <v>0</v>
      </c>
      <c r="P23" s="376"/>
      <c r="R23" s="39">
        <f>Раздел2!F24</f>
        <v>0</v>
      </c>
    </row>
    <row r="24" spans="1:18" ht="15.75" customHeight="1" x14ac:dyDescent="0.15">
      <c r="A24" s="340"/>
      <c r="B24" s="151" t="s">
        <v>393</v>
      </c>
      <c r="C24" s="73" t="s">
        <v>539</v>
      </c>
      <c r="D24" s="198">
        <f t="shared" ref="D24:O24" si="1">SUM(D25:D26)</f>
        <v>0</v>
      </c>
      <c r="E24" s="198">
        <f t="shared" si="1"/>
        <v>0</v>
      </c>
      <c r="F24" s="198">
        <f t="shared" si="1"/>
        <v>0</v>
      </c>
      <c r="G24" s="198">
        <f t="shared" si="1"/>
        <v>0</v>
      </c>
      <c r="H24" s="198">
        <f t="shared" si="1"/>
        <v>0</v>
      </c>
      <c r="I24" s="198">
        <f t="shared" si="1"/>
        <v>0</v>
      </c>
      <c r="J24" s="198">
        <f t="shared" si="1"/>
        <v>0</v>
      </c>
      <c r="K24" s="197">
        <f t="shared" si="1"/>
        <v>0</v>
      </c>
      <c r="L24" s="197">
        <f t="shared" si="1"/>
        <v>0</v>
      </c>
      <c r="M24" s="197">
        <f t="shared" si="1"/>
        <v>0</v>
      </c>
      <c r="N24" s="197">
        <f t="shared" si="1"/>
        <v>0</v>
      </c>
      <c r="O24" s="197">
        <f t="shared" si="1"/>
        <v>0</v>
      </c>
      <c r="P24" s="376"/>
      <c r="R24" s="39">
        <f>Раздел2!F25</f>
        <v>0</v>
      </c>
    </row>
    <row r="25" spans="1:18" ht="21" customHeight="1" x14ac:dyDescent="0.15">
      <c r="A25" s="340"/>
      <c r="B25" s="152" t="s">
        <v>424</v>
      </c>
      <c r="C25" s="73" t="s">
        <v>540</v>
      </c>
      <c r="D25" s="196">
        <v>0</v>
      </c>
      <c r="E25" s="196">
        <v>0</v>
      </c>
      <c r="F25" s="196">
        <v>0</v>
      </c>
      <c r="G25" s="196">
        <v>0</v>
      </c>
      <c r="H25" s="196">
        <v>0</v>
      </c>
      <c r="I25" s="196">
        <v>0</v>
      </c>
      <c r="J25" s="196">
        <v>0</v>
      </c>
      <c r="K25" s="196">
        <v>0</v>
      </c>
      <c r="L25" s="196">
        <v>0</v>
      </c>
      <c r="M25" s="196">
        <v>0</v>
      </c>
      <c r="N25" s="196">
        <v>0</v>
      </c>
      <c r="O25" s="196">
        <v>0</v>
      </c>
      <c r="P25" s="376"/>
      <c r="R25" s="39">
        <f>Раздел2!F26</f>
        <v>0</v>
      </c>
    </row>
    <row r="26" spans="1:18" ht="15.75" customHeight="1" x14ac:dyDescent="0.15">
      <c r="A26" s="340"/>
      <c r="B26" s="152" t="s">
        <v>267</v>
      </c>
      <c r="C26" s="73" t="s">
        <v>541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  <c r="N26" s="196">
        <v>0</v>
      </c>
      <c r="O26" s="196">
        <v>0</v>
      </c>
      <c r="P26" s="376"/>
      <c r="R26" s="39">
        <f>Раздел2!F27</f>
        <v>0</v>
      </c>
    </row>
    <row r="27" spans="1:18" ht="15.75" customHeight="1" x14ac:dyDescent="0.15">
      <c r="A27" s="340"/>
      <c r="B27" s="151" t="s">
        <v>22</v>
      </c>
      <c r="C27" s="73" t="s">
        <v>542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196">
        <v>0</v>
      </c>
      <c r="L27" s="196">
        <v>0</v>
      </c>
      <c r="M27" s="196">
        <v>0</v>
      </c>
      <c r="N27" s="196">
        <v>0</v>
      </c>
      <c r="O27" s="196">
        <v>0</v>
      </c>
      <c r="P27" s="376"/>
      <c r="R27" s="39">
        <f>Раздел2!F28</f>
        <v>0</v>
      </c>
    </row>
    <row r="28" spans="1:18" ht="15.75" customHeight="1" x14ac:dyDescent="0.15">
      <c r="A28" s="340"/>
      <c r="B28" s="151" t="s">
        <v>23</v>
      </c>
      <c r="C28" s="73" t="s">
        <v>543</v>
      </c>
      <c r="D28" s="196">
        <v>0</v>
      </c>
      <c r="E28" s="196">
        <v>0</v>
      </c>
      <c r="F28" s="196">
        <v>0</v>
      </c>
      <c r="G28" s="196">
        <v>0</v>
      </c>
      <c r="H28" s="196">
        <v>0</v>
      </c>
      <c r="I28" s="196">
        <v>0</v>
      </c>
      <c r="J28" s="196">
        <v>0</v>
      </c>
      <c r="K28" s="196">
        <v>0</v>
      </c>
      <c r="L28" s="196">
        <v>0</v>
      </c>
      <c r="M28" s="196">
        <v>0</v>
      </c>
      <c r="N28" s="196">
        <v>0</v>
      </c>
      <c r="O28" s="196">
        <v>0</v>
      </c>
      <c r="P28" s="376"/>
      <c r="R28" s="39">
        <f>Раздел2!F29</f>
        <v>0</v>
      </c>
    </row>
    <row r="29" spans="1:18" ht="15.75" customHeight="1" x14ac:dyDescent="0.15">
      <c r="A29" s="340"/>
      <c r="B29" s="151" t="s">
        <v>24</v>
      </c>
      <c r="C29" s="73" t="s">
        <v>544</v>
      </c>
      <c r="D29" s="196">
        <v>0</v>
      </c>
      <c r="E29" s="196">
        <v>0</v>
      </c>
      <c r="F29" s="196">
        <v>0</v>
      </c>
      <c r="G29" s="196">
        <v>0</v>
      </c>
      <c r="H29" s="196">
        <v>0</v>
      </c>
      <c r="I29" s="196">
        <v>0</v>
      </c>
      <c r="J29" s="196">
        <v>0</v>
      </c>
      <c r="K29" s="196">
        <v>0</v>
      </c>
      <c r="L29" s="196">
        <v>0</v>
      </c>
      <c r="M29" s="196">
        <v>0</v>
      </c>
      <c r="N29" s="196">
        <v>0</v>
      </c>
      <c r="O29" s="196">
        <v>0</v>
      </c>
      <c r="P29" s="376"/>
      <c r="R29" s="39">
        <f>Раздел2!F30</f>
        <v>0</v>
      </c>
    </row>
    <row r="30" spans="1:18" ht="15.75" customHeight="1" x14ac:dyDescent="0.15">
      <c r="A30" s="340"/>
      <c r="B30" s="151" t="s">
        <v>25</v>
      </c>
      <c r="C30" s="73" t="s">
        <v>545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  <c r="N30" s="196">
        <v>0</v>
      </c>
      <c r="O30" s="196">
        <v>0</v>
      </c>
      <c r="P30" s="376"/>
      <c r="R30" s="39">
        <f>Раздел2!F31</f>
        <v>0</v>
      </c>
    </row>
    <row r="31" spans="1:18" ht="15.75" customHeight="1" x14ac:dyDescent="0.15">
      <c r="A31" s="340"/>
      <c r="B31" s="151" t="s">
        <v>106</v>
      </c>
      <c r="C31" s="73" t="s">
        <v>546</v>
      </c>
      <c r="D31" s="196">
        <v>0</v>
      </c>
      <c r="E31" s="196">
        <v>0</v>
      </c>
      <c r="F31" s="196">
        <v>0</v>
      </c>
      <c r="G31" s="196">
        <v>0</v>
      </c>
      <c r="H31" s="196">
        <v>0</v>
      </c>
      <c r="I31" s="196">
        <v>0</v>
      </c>
      <c r="J31" s="196">
        <v>0</v>
      </c>
      <c r="K31" s="196">
        <v>0</v>
      </c>
      <c r="L31" s="196">
        <v>0</v>
      </c>
      <c r="M31" s="196">
        <v>0</v>
      </c>
      <c r="N31" s="196">
        <v>0</v>
      </c>
      <c r="O31" s="196">
        <v>0</v>
      </c>
      <c r="P31" s="376"/>
      <c r="R31" s="39">
        <f>Раздел2!F32</f>
        <v>0</v>
      </c>
    </row>
    <row r="32" spans="1:18" ht="15.75" customHeight="1" x14ac:dyDescent="0.15">
      <c r="A32" s="340"/>
      <c r="B32" s="151" t="s">
        <v>262</v>
      </c>
      <c r="C32" s="73" t="s">
        <v>547</v>
      </c>
      <c r="D32" s="196">
        <v>0</v>
      </c>
      <c r="E32" s="196">
        <v>0</v>
      </c>
      <c r="F32" s="196">
        <v>0</v>
      </c>
      <c r="G32" s="196">
        <v>0</v>
      </c>
      <c r="H32" s="196">
        <v>0</v>
      </c>
      <c r="I32" s="196">
        <v>0</v>
      </c>
      <c r="J32" s="196">
        <v>0</v>
      </c>
      <c r="K32" s="196">
        <v>0</v>
      </c>
      <c r="L32" s="196">
        <v>0</v>
      </c>
      <c r="M32" s="196">
        <v>0</v>
      </c>
      <c r="N32" s="196">
        <v>0</v>
      </c>
      <c r="O32" s="196">
        <v>0</v>
      </c>
      <c r="P32" s="376"/>
      <c r="R32" s="39">
        <f>Раздел2!F33</f>
        <v>0</v>
      </c>
    </row>
    <row r="33" spans="1:18" ht="15.75" customHeight="1" x14ac:dyDescent="0.15">
      <c r="A33" s="340"/>
      <c r="B33" s="151" t="s">
        <v>143</v>
      </c>
      <c r="C33" s="73" t="s">
        <v>548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  <c r="N33" s="196">
        <v>0</v>
      </c>
      <c r="O33" s="196">
        <v>0</v>
      </c>
      <c r="P33" s="376"/>
      <c r="R33" s="39">
        <f>Раздел2!F34</f>
        <v>0</v>
      </c>
    </row>
    <row r="34" spans="1:18" ht="15.75" customHeight="1" x14ac:dyDescent="0.15">
      <c r="A34" s="340"/>
      <c r="B34" s="151" t="s">
        <v>144</v>
      </c>
      <c r="C34" s="73" t="s">
        <v>549</v>
      </c>
      <c r="D34" s="196">
        <v>0</v>
      </c>
      <c r="E34" s="196">
        <v>0</v>
      </c>
      <c r="F34" s="196">
        <v>0</v>
      </c>
      <c r="G34" s="196">
        <v>0</v>
      </c>
      <c r="H34" s="196">
        <v>0</v>
      </c>
      <c r="I34" s="196">
        <v>0</v>
      </c>
      <c r="J34" s="196">
        <v>0</v>
      </c>
      <c r="K34" s="196">
        <v>0</v>
      </c>
      <c r="L34" s="196">
        <v>0</v>
      </c>
      <c r="M34" s="196">
        <v>0</v>
      </c>
      <c r="N34" s="196">
        <v>0</v>
      </c>
      <c r="O34" s="196">
        <v>0</v>
      </c>
      <c r="P34" s="376"/>
      <c r="R34" s="39">
        <f>Раздел2!F35</f>
        <v>0</v>
      </c>
    </row>
    <row r="35" spans="1:18" ht="15.75" customHeight="1" x14ac:dyDescent="0.15">
      <c r="A35" s="340"/>
      <c r="B35" s="151" t="s">
        <v>263</v>
      </c>
      <c r="C35" s="73" t="s">
        <v>550</v>
      </c>
      <c r="D35" s="196">
        <v>0</v>
      </c>
      <c r="E35" s="196">
        <v>0</v>
      </c>
      <c r="F35" s="196">
        <v>0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196">
        <v>0</v>
      </c>
      <c r="M35" s="196">
        <v>0</v>
      </c>
      <c r="N35" s="196">
        <v>0</v>
      </c>
      <c r="O35" s="196">
        <v>0</v>
      </c>
      <c r="P35" s="376"/>
      <c r="R35" s="39">
        <f>Раздел2!F36</f>
        <v>0</v>
      </c>
    </row>
    <row r="36" spans="1:18" ht="15.75" customHeight="1" x14ac:dyDescent="0.15">
      <c r="A36" s="340"/>
      <c r="B36" s="151" t="s">
        <v>394</v>
      </c>
      <c r="C36" s="73" t="s">
        <v>551</v>
      </c>
      <c r="D36" s="196">
        <v>0</v>
      </c>
      <c r="E36" s="196">
        <v>0</v>
      </c>
      <c r="F36" s="196">
        <v>0</v>
      </c>
      <c r="G36" s="196">
        <v>0</v>
      </c>
      <c r="H36" s="196">
        <v>0</v>
      </c>
      <c r="I36" s="196">
        <v>0</v>
      </c>
      <c r="J36" s="196">
        <v>0</v>
      </c>
      <c r="K36" s="196">
        <v>0</v>
      </c>
      <c r="L36" s="196">
        <v>0</v>
      </c>
      <c r="M36" s="196">
        <v>0</v>
      </c>
      <c r="N36" s="196">
        <v>0</v>
      </c>
      <c r="O36" s="196">
        <v>0</v>
      </c>
      <c r="P36" s="376"/>
      <c r="R36" s="39">
        <f>Раздел2!F37</f>
        <v>0</v>
      </c>
    </row>
    <row r="37" spans="1:18" ht="15.75" customHeight="1" x14ac:dyDescent="0.15">
      <c r="A37" s="340"/>
      <c r="B37" s="151" t="s">
        <v>395</v>
      </c>
      <c r="C37" s="73" t="s">
        <v>552</v>
      </c>
      <c r="D37" s="198">
        <f t="shared" ref="D37:O37" si="2">SUM(D38:D39)</f>
        <v>0</v>
      </c>
      <c r="E37" s="198">
        <f t="shared" si="2"/>
        <v>0</v>
      </c>
      <c r="F37" s="198">
        <f t="shared" si="2"/>
        <v>0</v>
      </c>
      <c r="G37" s="198">
        <f t="shared" si="2"/>
        <v>0</v>
      </c>
      <c r="H37" s="198">
        <f t="shared" si="2"/>
        <v>0</v>
      </c>
      <c r="I37" s="198">
        <f t="shared" si="2"/>
        <v>0</v>
      </c>
      <c r="J37" s="198">
        <f t="shared" si="2"/>
        <v>0</v>
      </c>
      <c r="K37" s="197">
        <f t="shared" si="2"/>
        <v>0</v>
      </c>
      <c r="L37" s="197">
        <f t="shared" si="2"/>
        <v>0</v>
      </c>
      <c r="M37" s="197">
        <f t="shared" si="2"/>
        <v>0</v>
      </c>
      <c r="N37" s="197">
        <f t="shared" si="2"/>
        <v>0</v>
      </c>
      <c r="O37" s="197">
        <f t="shared" si="2"/>
        <v>0</v>
      </c>
      <c r="P37" s="376"/>
      <c r="R37" s="39">
        <f>Раздел2!F38</f>
        <v>0</v>
      </c>
    </row>
    <row r="38" spans="1:18" ht="21" customHeight="1" x14ac:dyDescent="0.15">
      <c r="A38" s="340"/>
      <c r="B38" s="152" t="s">
        <v>425</v>
      </c>
      <c r="C38" s="73" t="s">
        <v>553</v>
      </c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376"/>
      <c r="R38" s="39">
        <f>Раздел2!F39</f>
        <v>0</v>
      </c>
    </row>
    <row r="39" spans="1:18" ht="15.75" customHeight="1" x14ac:dyDescent="0.15">
      <c r="A39" s="340"/>
      <c r="B39" s="152" t="s">
        <v>305</v>
      </c>
      <c r="C39" s="73" t="s">
        <v>554</v>
      </c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376"/>
      <c r="R39" s="39">
        <f>Раздел2!F40</f>
        <v>0</v>
      </c>
    </row>
    <row r="40" spans="1:18" ht="15.75" customHeight="1" x14ac:dyDescent="0.15">
      <c r="A40" s="340"/>
      <c r="B40" s="151" t="s">
        <v>26</v>
      </c>
      <c r="C40" s="73" t="s">
        <v>555</v>
      </c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376"/>
      <c r="R40" s="39">
        <f>Раздел2!F41</f>
        <v>0</v>
      </c>
    </row>
    <row r="41" spans="1:18" ht="15.75" customHeight="1" x14ac:dyDescent="0.15">
      <c r="A41" s="340"/>
      <c r="B41" s="151" t="s">
        <v>492</v>
      </c>
      <c r="C41" s="73" t="s">
        <v>556</v>
      </c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376"/>
      <c r="R41" s="39">
        <f>Раздел2!F42</f>
        <v>0</v>
      </c>
    </row>
    <row r="42" spans="1:18" ht="15.75" customHeight="1" x14ac:dyDescent="0.15">
      <c r="A42" s="340"/>
      <c r="B42" s="151" t="s">
        <v>493</v>
      </c>
      <c r="C42" s="73" t="s">
        <v>557</v>
      </c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376"/>
      <c r="R42" s="39">
        <f>Раздел2!F43</f>
        <v>0</v>
      </c>
    </row>
    <row r="43" spans="1:18" ht="15.75" customHeight="1" x14ac:dyDescent="0.15">
      <c r="A43" s="340"/>
      <c r="B43" s="151" t="s">
        <v>264</v>
      </c>
      <c r="C43" s="73" t="s">
        <v>558</v>
      </c>
      <c r="D43" s="196">
        <v>0</v>
      </c>
      <c r="E43" s="196">
        <v>0</v>
      </c>
      <c r="F43" s="196">
        <v>0</v>
      </c>
      <c r="G43" s="196">
        <v>0</v>
      </c>
      <c r="H43" s="196">
        <v>0</v>
      </c>
      <c r="I43" s="196">
        <v>0</v>
      </c>
      <c r="J43" s="196">
        <v>0</v>
      </c>
      <c r="K43" s="196">
        <v>0</v>
      </c>
      <c r="L43" s="196">
        <v>0</v>
      </c>
      <c r="M43" s="196">
        <v>0</v>
      </c>
      <c r="N43" s="196">
        <v>0</v>
      </c>
      <c r="O43" s="196">
        <v>0</v>
      </c>
      <c r="P43" s="376"/>
      <c r="R43" s="39">
        <f>Раздел2!F44</f>
        <v>0</v>
      </c>
    </row>
    <row r="44" spans="1:18" ht="15.75" customHeight="1" x14ac:dyDescent="0.15">
      <c r="A44" s="340"/>
      <c r="B44" s="151" t="s">
        <v>396</v>
      </c>
      <c r="C44" s="73" t="s">
        <v>559</v>
      </c>
      <c r="D44" s="198">
        <f t="shared" ref="D44:O44" si="3">SUM(D45:D48)</f>
        <v>0</v>
      </c>
      <c r="E44" s="198">
        <f t="shared" si="3"/>
        <v>0</v>
      </c>
      <c r="F44" s="198">
        <f t="shared" si="3"/>
        <v>0</v>
      </c>
      <c r="G44" s="198">
        <f t="shared" si="3"/>
        <v>0</v>
      </c>
      <c r="H44" s="198">
        <f t="shared" si="3"/>
        <v>0</v>
      </c>
      <c r="I44" s="198">
        <f t="shared" si="3"/>
        <v>0</v>
      </c>
      <c r="J44" s="198">
        <f t="shared" si="3"/>
        <v>0</v>
      </c>
      <c r="K44" s="197">
        <f t="shared" si="3"/>
        <v>0</v>
      </c>
      <c r="L44" s="197">
        <f t="shared" si="3"/>
        <v>0</v>
      </c>
      <c r="M44" s="197">
        <f t="shared" si="3"/>
        <v>0</v>
      </c>
      <c r="N44" s="197">
        <f t="shared" si="3"/>
        <v>0</v>
      </c>
      <c r="O44" s="197">
        <f t="shared" si="3"/>
        <v>0</v>
      </c>
      <c r="P44" s="376"/>
      <c r="R44" s="39">
        <f>Раздел2!F45</f>
        <v>418</v>
      </c>
    </row>
    <row r="45" spans="1:18" ht="21" customHeight="1" x14ac:dyDescent="0.15">
      <c r="A45" s="340"/>
      <c r="B45" s="152" t="s">
        <v>426</v>
      </c>
      <c r="C45" s="73" t="s">
        <v>560</v>
      </c>
      <c r="D45" s="196">
        <v>0</v>
      </c>
      <c r="E45" s="196">
        <v>0</v>
      </c>
      <c r="F45" s="196">
        <v>0</v>
      </c>
      <c r="G45" s="196">
        <v>0</v>
      </c>
      <c r="H45" s="196">
        <v>0</v>
      </c>
      <c r="I45" s="196">
        <v>0</v>
      </c>
      <c r="J45" s="196">
        <v>0</v>
      </c>
      <c r="K45" s="196">
        <v>0</v>
      </c>
      <c r="L45" s="196">
        <v>0</v>
      </c>
      <c r="M45" s="196">
        <v>0</v>
      </c>
      <c r="N45" s="196">
        <v>0</v>
      </c>
      <c r="O45" s="196">
        <v>0</v>
      </c>
      <c r="P45" s="376"/>
      <c r="R45" s="39">
        <f>Раздел2!F46</f>
        <v>152</v>
      </c>
    </row>
    <row r="46" spans="1:18" ht="15.75" customHeight="1" x14ac:dyDescent="0.15">
      <c r="A46" s="340"/>
      <c r="B46" s="152" t="s">
        <v>314</v>
      </c>
      <c r="C46" s="73" t="s">
        <v>561</v>
      </c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376"/>
      <c r="R46" s="39">
        <f>Раздел2!F47</f>
        <v>266</v>
      </c>
    </row>
    <row r="47" spans="1:18" ht="15.75" customHeight="1" x14ac:dyDescent="0.15">
      <c r="A47" s="340"/>
      <c r="B47" s="152" t="s">
        <v>315</v>
      </c>
      <c r="C47" s="73" t="s">
        <v>562</v>
      </c>
      <c r="D47" s="196">
        <v>0</v>
      </c>
      <c r="E47" s="196">
        <v>0</v>
      </c>
      <c r="F47" s="196">
        <v>0</v>
      </c>
      <c r="G47" s="196">
        <v>0</v>
      </c>
      <c r="H47" s="196">
        <v>0</v>
      </c>
      <c r="I47" s="196">
        <v>0</v>
      </c>
      <c r="J47" s="196">
        <v>0</v>
      </c>
      <c r="K47" s="196">
        <v>0</v>
      </c>
      <c r="L47" s="196">
        <v>0</v>
      </c>
      <c r="M47" s="196">
        <v>0</v>
      </c>
      <c r="N47" s="196">
        <v>0</v>
      </c>
      <c r="O47" s="196">
        <v>0</v>
      </c>
      <c r="P47" s="376"/>
      <c r="R47" s="39">
        <f>Раздел2!F48</f>
        <v>0</v>
      </c>
    </row>
    <row r="48" spans="1:18" ht="15.75" customHeight="1" x14ac:dyDescent="0.15">
      <c r="A48" s="340"/>
      <c r="B48" s="152" t="s">
        <v>316</v>
      </c>
      <c r="C48" s="73" t="s">
        <v>563</v>
      </c>
      <c r="D48" s="196">
        <v>0</v>
      </c>
      <c r="E48" s="196">
        <v>0</v>
      </c>
      <c r="F48" s="196">
        <v>0</v>
      </c>
      <c r="G48" s="196">
        <v>0</v>
      </c>
      <c r="H48" s="196">
        <v>0</v>
      </c>
      <c r="I48" s="196">
        <v>0</v>
      </c>
      <c r="J48" s="196">
        <v>0</v>
      </c>
      <c r="K48" s="196">
        <v>0</v>
      </c>
      <c r="L48" s="196">
        <v>0</v>
      </c>
      <c r="M48" s="196">
        <v>0</v>
      </c>
      <c r="N48" s="196">
        <v>0</v>
      </c>
      <c r="O48" s="196">
        <v>0</v>
      </c>
      <c r="P48" s="376"/>
      <c r="R48" s="39">
        <f>Раздел2!F49</f>
        <v>0</v>
      </c>
    </row>
    <row r="49" spans="1:18" ht="21" customHeight="1" x14ac:dyDescent="0.15">
      <c r="A49" s="340"/>
      <c r="B49" s="151" t="s">
        <v>148</v>
      </c>
      <c r="C49" s="73" t="s">
        <v>564</v>
      </c>
      <c r="D49" s="196">
        <v>0</v>
      </c>
      <c r="E49" s="196">
        <v>0</v>
      </c>
      <c r="F49" s="196">
        <v>0</v>
      </c>
      <c r="G49" s="196">
        <v>0</v>
      </c>
      <c r="H49" s="196">
        <v>0</v>
      </c>
      <c r="I49" s="196">
        <v>0</v>
      </c>
      <c r="J49" s="196">
        <v>0</v>
      </c>
      <c r="K49" s="196">
        <v>0</v>
      </c>
      <c r="L49" s="196">
        <v>0</v>
      </c>
      <c r="M49" s="196">
        <v>0</v>
      </c>
      <c r="N49" s="196">
        <v>0</v>
      </c>
      <c r="O49" s="196">
        <v>0</v>
      </c>
      <c r="P49" s="376"/>
      <c r="R49" s="39">
        <f>Раздел2!F50</f>
        <v>0</v>
      </c>
    </row>
    <row r="50" spans="1:18" ht="15.75" customHeight="1" x14ac:dyDescent="0.15">
      <c r="A50" s="340"/>
      <c r="B50" s="151" t="s">
        <v>265</v>
      </c>
      <c r="C50" s="73" t="s">
        <v>565</v>
      </c>
      <c r="D50" s="196">
        <v>0</v>
      </c>
      <c r="E50" s="196">
        <v>0</v>
      </c>
      <c r="F50" s="196">
        <v>0</v>
      </c>
      <c r="G50" s="196">
        <v>0</v>
      </c>
      <c r="H50" s="196">
        <v>0</v>
      </c>
      <c r="I50" s="196">
        <v>0</v>
      </c>
      <c r="J50" s="196">
        <v>0</v>
      </c>
      <c r="K50" s="196">
        <v>0</v>
      </c>
      <c r="L50" s="196">
        <v>0</v>
      </c>
      <c r="M50" s="196">
        <v>0</v>
      </c>
      <c r="N50" s="196">
        <v>0</v>
      </c>
      <c r="O50" s="196">
        <v>0</v>
      </c>
      <c r="P50" s="376"/>
      <c r="R50" s="39">
        <f>Раздел2!F51</f>
        <v>0</v>
      </c>
    </row>
    <row r="51" spans="1:18" ht="15.95" customHeight="1" x14ac:dyDescent="0.15">
      <c r="A51" s="340"/>
      <c r="B51" s="151" t="s">
        <v>397</v>
      </c>
      <c r="C51" s="73" t="s">
        <v>566</v>
      </c>
      <c r="D51" s="198">
        <f t="shared" ref="D51:O51" si="4">SUM(D52:D54)</f>
        <v>0</v>
      </c>
      <c r="E51" s="198">
        <f t="shared" si="4"/>
        <v>0</v>
      </c>
      <c r="F51" s="198">
        <f t="shared" si="4"/>
        <v>0</v>
      </c>
      <c r="G51" s="198">
        <f t="shared" si="4"/>
        <v>0</v>
      </c>
      <c r="H51" s="198">
        <f t="shared" si="4"/>
        <v>0</v>
      </c>
      <c r="I51" s="198">
        <f t="shared" si="4"/>
        <v>0</v>
      </c>
      <c r="J51" s="198">
        <f t="shared" si="4"/>
        <v>0</v>
      </c>
      <c r="K51" s="197">
        <f t="shared" si="4"/>
        <v>0</v>
      </c>
      <c r="L51" s="197">
        <f t="shared" si="4"/>
        <v>0</v>
      </c>
      <c r="M51" s="197">
        <f t="shared" si="4"/>
        <v>0</v>
      </c>
      <c r="N51" s="197">
        <f t="shared" si="4"/>
        <v>0</v>
      </c>
      <c r="O51" s="197">
        <f t="shared" si="4"/>
        <v>0</v>
      </c>
      <c r="P51" s="376"/>
      <c r="R51" s="39">
        <f>Раздел2!F52</f>
        <v>0</v>
      </c>
    </row>
    <row r="52" spans="1:18" ht="21" customHeight="1" x14ac:dyDescent="0.15">
      <c r="A52" s="340"/>
      <c r="B52" s="152" t="s">
        <v>427</v>
      </c>
      <c r="C52" s="73" t="s">
        <v>567</v>
      </c>
      <c r="D52" s="196">
        <v>0</v>
      </c>
      <c r="E52" s="196">
        <v>0</v>
      </c>
      <c r="F52" s="196">
        <v>0</v>
      </c>
      <c r="G52" s="196">
        <v>0</v>
      </c>
      <c r="H52" s="196">
        <v>0</v>
      </c>
      <c r="I52" s="196">
        <v>0</v>
      </c>
      <c r="J52" s="196">
        <v>0</v>
      </c>
      <c r="K52" s="196">
        <v>0</v>
      </c>
      <c r="L52" s="196">
        <v>0</v>
      </c>
      <c r="M52" s="196">
        <v>0</v>
      </c>
      <c r="N52" s="196">
        <v>0</v>
      </c>
      <c r="O52" s="196">
        <v>0</v>
      </c>
      <c r="P52" s="376"/>
      <c r="R52" s="39">
        <f>Раздел2!F53</f>
        <v>0</v>
      </c>
    </row>
    <row r="53" spans="1:18" ht="15.75" customHeight="1" x14ac:dyDescent="0.15">
      <c r="A53" s="340"/>
      <c r="B53" s="152" t="s">
        <v>306</v>
      </c>
      <c r="C53" s="73" t="s">
        <v>568</v>
      </c>
      <c r="D53" s="196">
        <v>0</v>
      </c>
      <c r="E53" s="196">
        <v>0</v>
      </c>
      <c r="F53" s="196">
        <v>0</v>
      </c>
      <c r="G53" s="196">
        <v>0</v>
      </c>
      <c r="H53" s="196">
        <v>0</v>
      </c>
      <c r="I53" s="196">
        <v>0</v>
      </c>
      <c r="J53" s="196">
        <v>0</v>
      </c>
      <c r="K53" s="196">
        <v>0</v>
      </c>
      <c r="L53" s="196">
        <v>0</v>
      </c>
      <c r="M53" s="196">
        <v>0</v>
      </c>
      <c r="N53" s="196">
        <v>0</v>
      </c>
      <c r="O53" s="196">
        <v>0</v>
      </c>
      <c r="P53" s="376"/>
      <c r="R53" s="39">
        <f>Раздел2!F54</f>
        <v>0</v>
      </c>
    </row>
    <row r="54" spans="1:18" ht="15.75" customHeight="1" x14ac:dyDescent="0.15">
      <c r="A54" s="340"/>
      <c r="B54" s="152" t="s">
        <v>494</v>
      </c>
      <c r="C54" s="73" t="s">
        <v>569</v>
      </c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376"/>
      <c r="R54" s="39">
        <f>Раздел2!F55</f>
        <v>0</v>
      </c>
    </row>
    <row r="55" spans="1:18" ht="15.75" customHeight="1" x14ac:dyDescent="0.15">
      <c r="A55" s="340"/>
      <c r="B55" s="151" t="s">
        <v>27</v>
      </c>
      <c r="C55" s="73" t="s">
        <v>570</v>
      </c>
      <c r="D55" s="196">
        <v>0</v>
      </c>
      <c r="E55" s="196">
        <v>0</v>
      </c>
      <c r="F55" s="196">
        <v>0</v>
      </c>
      <c r="G55" s="196">
        <v>0</v>
      </c>
      <c r="H55" s="196">
        <v>0</v>
      </c>
      <c r="I55" s="196">
        <v>0</v>
      </c>
      <c r="J55" s="196">
        <v>0</v>
      </c>
      <c r="K55" s="196">
        <v>0</v>
      </c>
      <c r="L55" s="196">
        <v>0</v>
      </c>
      <c r="M55" s="196">
        <v>0</v>
      </c>
      <c r="N55" s="196">
        <v>0</v>
      </c>
      <c r="O55" s="196">
        <v>0</v>
      </c>
      <c r="P55" s="376"/>
      <c r="R55" s="39">
        <f>Раздел2!F56</f>
        <v>0</v>
      </c>
    </row>
    <row r="56" spans="1:18" ht="15.75" customHeight="1" x14ac:dyDescent="0.15">
      <c r="A56" s="340"/>
      <c r="B56" s="151" t="s">
        <v>28</v>
      </c>
      <c r="C56" s="73" t="s">
        <v>571</v>
      </c>
      <c r="D56" s="196">
        <v>0</v>
      </c>
      <c r="E56" s="196">
        <v>0</v>
      </c>
      <c r="F56" s="196">
        <v>0</v>
      </c>
      <c r="G56" s="196">
        <v>0</v>
      </c>
      <c r="H56" s="196">
        <v>0</v>
      </c>
      <c r="I56" s="196">
        <v>0</v>
      </c>
      <c r="J56" s="196">
        <v>0</v>
      </c>
      <c r="K56" s="196">
        <v>0</v>
      </c>
      <c r="L56" s="196">
        <v>0</v>
      </c>
      <c r="M56" s="196">
        <v>0</v>
      </c>
      <c r="N56" s="196">
        <v>0</v>
      </c>
      <c r="O56" s="196">
        <v>0</v>
      </c>
      <c r="P56" s="376"/>
      <c r="R56" s="39">
        <f>Раздел2!F57</f>
        <v>0</v>
      </c>
    </row>
    <row r="57" spans="1:18" ht="15.75" customHeight="1" x14ac:dyDescent="0.15">
      <c r="A57" s="340"/>
      <c r="B57" s="151" t="s">
        <v>29</v>
      </c>
      <c r="C57" s="73" t="s">
        <v>572</v>
      </c>
      <c r="D57" s="196">
        <v>0</v>
      </c>
      <c r="E57" s="196">
        <v>0</v>
      </c>
      <c r="F57" s="196">
        <v>0</v>
      </c>
      <c r="G57" s="196">
        <v>0</v>
      </c>
      <c r="H57" s="196">
        <v>0</v>
      </c>
      <c r="I57" s="196">
        <v>0</v>
      </c>
      <c r="J57" s="196">
        <v>0</v>
      </c>
      <c r="K57" s="196">
        <v>0</v>
      </c>
      <c r="L57" s="196">
        <v>0</v>
      </c>
      <c r="M57" s="196">
        <v>0</v>
      </c>
      <c r="N57" s="196">
        <v>0</v>
      </c>
      <c r="O57" s="196">
        <v>0</v>
      </c>
      <c r="P57" s="376"/>
      <c r="R57" s="39">
        <f>Раздел2!F58</f>
        <v>0</v>
      </c>
    </row>
    <row r="58" spans="1:18" ht="15.75" customHeight="1" x14ac:dyDescent="0.15">
      <c r="A58" s="340"/>
      <c r="B58" s="151" t="s">
        <v>30</v>
      </c>
      <c r="C58" s="73" t="s">
        <v>573</v>
      </c>
      <c r="D58" s="196">
        <v>0</v>
      </c>
      <c r="E58" s="196">
        <v>0</v>
      </c>
      <c r="F58" s="196">
        <v>0</v>
      </c>
      <c r="G58" s="196">
        <v>0</v>
      </c>
      <c r="H58" s="196">
        <v>0</v>
      </c>
      <c r="I58" s="196">
        <v>0</v>
      </c>
      <c r="J58" s="196">
        <v>0</v>
      </c>
      <c r="K58" s="196">
        <v>0</v>
      </c>
      <c r="L58" s="196">
        <v>0</v>
      </c>
      <c r="M58" s="196">
        <v>0</v>
      </c>
      <c r="N58" s="196">
        <v>0</v>
      </c>
      <c r="O58" s="196">
        <v>0</v>
      </c>
      <c r="P58" s="376"/>
      <c r="R58" s="39">
        <f>Раздел2!F59</f>
        <v>0</v>
      </c>
    </row>
    <row r="59" spans="1:18" ht="15.75" customHeight="1" x14ac:dyDescent="0.15">
      <c r="A59" s="340"/>
      <c r="B59" s="151" t="s">
        <v>31</v>
      </c>
      <c r="C59" s="73" t="s">
        <v>574</v>
      </c>
      <c r="D59" s="196">
        <v>0</v>
      </c>
      <c r="E59" s="196">
        <v>0</v>
      </c>
      <c r="F59" s="196">
        <v>0</v>
      </c>
      <c r="G59" s="196">
        <v>0</v>
      </c>
      <c r="H59" s="196">
        <v>0</v>
      </c>
      <c r="I59" s="196">
        <v>0</v>
      </c>
      <c r="J59" s="196">
        <v>0</v>
      </c>
      <c r="K59" s="196">
        <v>0</v>
      </c>
      <c r="L59" s="196">
        <v>0</v>
      </c>
      <c r="M59" s="196">
        <v>0</v>
      </c>
      <c r="N59" s="196">
        <v>0</v>
      </c>
      <c r="O59" s="196">
        <v>0</v>
      </c>
      <c r="P59" s="376"/>
      <c r="R59" s="39">
        <f>Раздел2!F60</f>
        <v>0</v>
      </c>
    </row>
    <row r="60" spans="1:18" ht="15.75" customHeight="1" x14ac:dyDescent="0.15">
      <c r="A60" s="340"/>
      <c r="B60" s="151" t="s">
        <v>32</v>
      </c>
      <c r="C60" s="73" t="s">
        <v>575</v>
      </c>
      <c r="D60" s="196">
        <v>0</v>
      </c>
      <c r="E60" s="196">
        <v>0</v>
      </c>
      <c r="F60" s="196">
        <v>0</v>
      </c>
      <c r="G60" s="196">
        <v>0</v>
      </c>
      <c r="H60" s="196">
        <v>0</v>
      </c>
      <c r="I60" s="196">
        <v>0</v>
      </c>
      <c r="J60" s="196">
        <v>0</v>
      </c>
      <c r="K60" s="196">
        <v>0</v>
      </c>
      <c r="L60" s="196">
        <v>0</v>
      </c>
      <c r="M60" s="196">
        <v>0</v>
      </c>
      <c r="N60" s="196">
        <v>0</v>
      </c>
      <c r="O60" s="196">
        <v>0</v>
      </c>
      <c r="P60" s="376"/>
      <c r="R60" s="39">
        <f>Раздел2!F61</f>
        <v>0</v>
      </c>
    </row>
    <row r="61" spans="1:18" ht="15.75" customHeight="1" x14ac:dyDescent="0.15">
      <c r="A61" s="340"/>
      <c r="B61" s="151" t="s">
        <v>764</v>
      </c>
      <c r="C61" s="73" t="s">
        <v>576</v>
      </c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376"/>
      <c r="R61" s="39">
        <f>Раздел2!F62</f>
        <v>0</v>
      </c>
    </row>
    <row r="62" spans="1:18" ht="15.75" customHeight="1" x14ac:dyDescent="0.15">
      <c r="A62" s="340"/>
      <c r="B62" s="151" t="s">
        <v>33</v>
      </c>
      <c r="C62" s="73" t="s">
        <v>577</v>
      </c>
      <c r="D62" s="196">
        <v>0</v>
      </c>
      <c r="E62" s="196">
        <v>0</v>
      </c>
      <c r="F62" s="196">
        <v>0</v>
      </c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376"/>
      <c r="R62" s="39">
        <f>Раздел2!F63</f>
        <v>0</v>
      </c>
    </row>
    <row r="63" spans="1:18" ht="15.75" customHeight="1" x14ac:dyDescent="0.15">
      <c r="A63" s="340"/>
      <c r="B63" s="151" t="s">
        <v>398</v>
      </c>
      <c r="C63" s="73" t="s">
        <v>578</v>
      </c>
      <c r="D63" s="198">
        <f t="shared" ref="D63:O63" si="5">SUM(D64:D67)</f>
        <v>0</v>
      </c>
      <c r="E63" s="198">
        <f t="shared" si="5"/>
        <v>0</v>
      </c>
      <c r="F63" s="198">
        <f t="shared" si="5"/>
        <v>0</v>
      </c>
      <c r="G63" s="198">
        <f t="shared" si="5"/>
        <v>0</v>
      </c>
      <c r="H63" s="198">
        <f t="shared" si="5"/>
        <v>0</v>
      </c>
      <c r="I63" s="198">
        <f t="shared" si="5"/>
        <v>0</v>
      </c>
      <c r="J63" s="198">
        <f t="shared" si="5"/>
        <v>0</v>
      </c>
      <c r="K63" s="197">
        <f t="shared" si="5"/>
        <v>0</v>
      </c>
      <c r="L63" s="197">
        <f t="shared" si="5"/>
        <v>0</v>
      </c>
      <c r="M63" s="197">
        <f t="shared" si="5"/>
        <v>0</v>
      </c>
      <c r="N63" s="197">
        <f t="shared" si="5"/>
        <v>0</v>
      </c>
      <c r="O63" s="197">
        <f t="shared" si="5"/>
        <v>0</v>
      </c>
      <c r="P63" s="376"/>
      <c r="R63" s="39">
        <f>Раздел2!F64</f>
        <v>0</v>
      </c>
    </row>
    <row r="64" spans="1:18" ht="21" customHeight="1" x14ac:dyDescent="0.15">
      <c r="A64" s="340"/>
      <c r="B64" s="152" t="s">
        <v>428</v>
      </c>
      <c r="C64" s="73" t="s">
        <v>579</v>
      </c>
      <c r="D64" s="196">
        <v>0</v>
      </c>
      <c r="E64" s="196">
        <v>0</v>
      </c>
      <c r="F64" s="196">
        <v>0</v>
      </c>
      <c r="G64" s="196">
        <v>0</v>
      </c>
      <c r="H64" s="196">
        <v>0</v>
      </c>
      <c r="I64" s="196">
        <v>0</v>
      </c>
      <c r="J64" s="196">
        <v>0</v>
      </c>
      <c r="K64" s="196">
        <v>0</v>
      </c>
      <c r="L64" s="196">
        <v>0</v>
      </c>
      <c r="M64" s="196">
        <v>0</v>
      </c>
      <c r="N64" s="196">
        <v>0</v>
      </c>
      <c r="O64" s="196">
        <v>0</v>
      </c>
      <c r="P64" s="376"/>
      <c r="R64" s="39">
        <f>Раздел2!F65</f>
        <v>0</v>
      </c>
    </row>
    <row r="65" spans="1:18" ht="15.75" customHeight="1" x14ac:dyDescent="0.15">
      <c r="A65" s="340"/>
      <c r="B65" s="152" t="s">
        <v>266</v>
      </c>
      <c r="C65" s="73" t="s">
        <v>580</v>
      </c>
      <c r="D65" s="196">
        <v>0</v>
      </c>
      <c r="E65" s="196">
        <v>0</v>
      </c>
      <c r="F65" s="196">
        <v>0</v>
      </c>
      <c r="G65" s="196">
        <v>0</v>
      </c>
      <c r="H65" s="196">
        <v>0</v>
      </c>
      <c r="I65" s="196">
        <v>0</v>
      </c>
      <c r="J65" s="196">
        <v>0</v>
      </c>
      <c r="K65" s="196">
        <v>0</v>
      </c>
      <c r="L65" s="196">
        <v>0</v>
      </c>
      <c r="M65" s="196">
        <v>0</v>
      </c>
      <c r="N65" s="196">
        <v>0</v>
      </c>
      <c r="O65" s="196">
        <v>0</v>
      </c>
      <c r="P65" s="376"/>
      <c r="R65" s="39">
        <f>Раздел2!F66</f>
        <v>0</v>
      </c>
    </row>
    <row r="66" spans="1:18" ht="15.75" customHeight="1" x14ac:dyDescent="0.15">
      <c r="A66" s="340"/>
      <c r="B66" s="152" t="s">
        <v>268</v>
      </c>
      <c r="C66" s="73" t="s">
        <v>581</v>
      </c>
      <c r="D66" s="196">
        <v>0</v>
      </c>
      <c r="E66" s="196">
        <v>0</v>
      </c>
      <c r="F66" s="196">
        <v>0</v>
      </c>
      <c r="G66" s="196">
        <v>0</v>
      </c>
      <c r="H66" s="196">
        <v>0</v>
      </c>
      <c r="I66" s="196">
        <v>0</v>
      </c>
      <c r="J66" s="196">
        <v>0</v>
      </c>
      <c r="K66" s="196">
        <v>0</v>
      </c>
      <c r="L66" s="196">
        <v>0</v>
      </c>
      <c r="M66" s="196">
        <v>0</v>
      </c>
      <c r="N66" s="196">
        <v>0</v>
      </c>
      <c r="O66" s="196">
        <v>0</v>
      </c>
      <c r="P66" s="376"/>
      <c r="R66" s="39">
        <f>Раздел2!F67</f>
        <v>0</v>
      </c>
    </row>
    <row r="67" spans="1:18" ht="15.75" customHeight="1" x14ac:dyDescent="0.15">
      <c r="A67" s="340"/>
      <c r="B67" s="152" t="s">
        <v>269</v>
      </c>
      <c r="C67" s="73" t="s">
        <v>582</v>
      </c>
      <c r="D67" s="196">
        <v>0</v>
      </c>
      <c r="E67" s="196">
        <v>0</v>
      </c>
      <c r="F67" s="196">
        <v>0</v>
      </c>
      <c r="G67" s="196">
        <v>0</v>
      </c>
      <c r="H67" s="196">
        <v>0</v>
      </c>
      <c r="I67" s="196">
        <v>0</v>
      </c>
      <c r="J67" s="196">
        <v>0</v>
      </c>
      <c r="K67" s="196">
        <v>0</v>
      </c>
      <c r="L67" s="196">
        <v>0</v>
      </c>
      <c r="M67" s="196">
        <v>0</v>
      </c>
      <c r="N67" s="196">
        <v>0</v>
      </c>
      <c r="O67" s="196">
        <v>0</v>
      </c>
      <c r="P67" s="376"/>
      <c r="R67" s="39">
        <f>Раздел2!F68</f>
        <v>0</v>
      </c>
    </row>
    <row r="68" spans="1:18" ht="15.75" customHeight="1" x14ac:dyDescent="0.15">
      <c r="A68" s="340"/>
      <c r="B68" s="151" t="s">
        <v>495</v>
      </c>
      <c r="C68" s="73" t="s">
        <v>583</v>
      </c>
      <c r="D68" s="196">
        <v>0</v>
      </c>
      <c r="E68" s="196">
        <v>0</v>
      </c>
      <c r="F68" s="196">
        <v>0</v>
      </c>
      <c r="G68" s="196">
        <v>0</v>
      </c>
      <c r="H68" s="196">
        <v>0</v>
      </c>
      <c r="I68" s="196">
        <v>0</v>
      </c>
      <c r="J68" s="196">
        <v>0</v>
      </c>
      <c r="K68" s="196">
        <v>0</v>
      </c>
      <c r="L68" s="196">
        <v>0</v>
      </c>
      <c r="M68" s="196">
        <v>0</v>
      </c>
      <c r="N68" s="196">
        <v>0</v>
      </c>
      <c r="O68" s="196">
        <v>0</v>
      </c>
      <c r="P68" s="376"/>
      <c r="R68" s="39">
        <f>Раздел2!F69</f>
        <v>0</v>
      </c>
    </row>
    <row r="69" spans="1:18" ht="15.75" customHeight="1" x14ac:dyDescent="0.15">
      <c r="A69" s="340"/>
      <c r="B69" s="151" t="s">
        <v>35</v>
      </c>
      <c r="C69" s="73" t="s">
        <v>584</v>
      </c>
      <c r="D69" s="196">
        <v>0</v>
      </c>
      <c r="E69" s="196">
        <v>0</v>
      </c>
      <c r="F69" s="196">
        <v>0</v>
      </c>
      <c r="G69" s="196">
        <v>0</v>
      </c>
      <c r="H69" s="196">
        <v>0</v>
      </c>
      <c r="I69" s="196">
        <v>0</v>
      </c>
      <c r="J69" s="196">
        <v>0</v>
      </c>
      <c r="K69" s="196">
        <v>0</v>
      </c>
      <c r="L69" s="196">
        <v>0</v>
      </c>
      <c r="M69" s="196">
        <v>0</v>
      </c>
      <c r="N69" s="196">
        <v>0</v>
      </c>
      <c r="O69" s="196">
        <v>0</v>
      </c>
      <c r="P69" s="376"/>
      <c r="R69" s="39">
        <f>Раздел2!F70</f>
        <v>0</v>
      </c>
    </row>
    <row r="70" spans="1:18" ht="15.75" customHeight="1" x14ac:dyDescent="0.15">
      <c r="A70" s="340"/>
      <c r="B70" s="151" t="s">
        <v>145</v>
      </c>
      <c r="C70" s="73" t="s">
        <v>585</v>
      </c>
      <c r="D70" s="196">
        <v>0</v>
      </c>
      <c r="E70" s="196">
        <v>0</v>
      </c>
      <c r="F70" s="196">
        <v>0</v>
      </c>
      <c r="G70" s="196">
        <v>0</v>
      </c>
      <c r="H70" s="196">
        <v>0</v>
      </c>
      <c r="I70" s="196">
        <v>0</v>
      </c>
      <c r="J70" s="196">
        <v>0</v>
      </c>
      <c r="K70" s="196">
        <v>0</v>
      </c>
      <c r="L70" s="196">
        <v>0</v>
      </c>
      <c r="M70" s="196">
        <v>0</v>
      </c>
      <c r="N70" s="196">
        <v>0</v>
      </c>
      <c r="O70" s="196">
        <v>0</v>
      </c>
      <c r="P70" s="376"/>
      <c r="R70" s="39">
        <f>Раздел2!F71</f>
        <v>0</v>
      </c>
    </row>
    <row r="71" spans="1:18" ht="15.75" customHeight="1" x14ac:dyDescent="0.15">
      <c r="A71" s="340"/>
      <c r="B71" s="151" t="s">
        <v>36</v>
      </c>
      <c r="C71" s="73" t="s">
        <v>586</v>
      </c>
      <c r="D71" s="196">
        <v>0</v>
      </c>
      <c r="E71" s="196">
        <v>0</v>
      </c>
      <c r="F71" s="196">
        <v>0</v>
      </c>
      <c r="G71" s="196">
        <v>0</v>
      </c>
      <c r="H71" s="196">
        <v>0</v>
      </c>
      <c r="I71" s="196">
        <v>0</v>
      </c>
      <c r="J71" s="196">
        <v>0</v>
      </c>
      <c r="K71" s="196">
        <v>0</v>
      </c>
      <c r="L71" s="196">
        <v>0</v>
      </c>
      <c r="M71" s="196">
        <v>0</v>
      </c>
      <c r="N71" s="196">
        <v>0</v>
      </c>
      <c r="O71" s="196">
        <v>0</v>
      </c>
      <c r="P71" s="376"/>
      <c r="R71" s="39">
        <f>Раздел2!F72</f>
        <v>0</v>
      </c>
    </row>
    <row r="72" spans="1:18" ht="15.75" customHeight="1" x14ac:dyDescent="0.15">
      <c r="A72" s="340"/>
      <c r="B72" s="151" t="s">
        <v>496</v>
      </c>
      <c r="C72" s="73" t="s">
        <v>587</v>
      </c>
      <c r="D72" s="196">
        <v>0</v>
      </c>
      <c r="E72" s="196">
        <v>0</v>
      </c>
      <c r="F72" s="196">
        <v>0</v>
      </c>
      <c r="G72" s="196">
        <v>0</v>
      </c>
      <c r="H72" s="196">
        <v>0</v>
      </c>
      <c r="I72" s="196">
        <v>0</v>
      </c>
      <c r="J72" s="196">
        <v>0</v>
      </c>
      <c r="K72" s="196">
        <v>0</v>
      </c>
      <c r="L72" s="196">
        <v>0</v>
      </c>
      <c r="M72" s="196">
        <v>0</v>
      </c>
      <c r="N72" s="196">
        <v>0</v>
      </c>
      <c r="O72" s="196">
        <v>0</v>
      </c>
      <c r="P72" s="376"/>
      <c r="R72" s="39">
        <f>Раздел2!F73</f>
        <v>0</v>
      </c>
    </row>
    <row r="73" spans="1:18" ht="15.75" customHeight="1" x14ac:dyDescent="0.15">
      <c r="A73" s="340"/>
      <c r="B73" s="151" t="s">
        <v>270</v>
      </c>
      <c r="C73" s="73" t="s">
        <v>588</v>
      </c>
      <c r="D73" s="196">
        <v>0</v>
      </c>
      <c r="E73" s="196">
        <v>0</v>
      </c>
      <c r="F73" s="196">
        <v>0</v>
      </c>
      <c r="G73" s="196">
        <v>0</v>
      </c>
      <c r="H73" s="196">
        <v>0</v>
      </c>
      <c r="I73" s="196">
        <v>0</v>
      </c>
      <c r="J73" s="196">
        <v>0</v>
      </c>
      <c r="K73" s="196">
        <v>0</v>
      </c>
      <c r="L73" s="196">
        <v>0</v>
      </c>
      <c r="M73" s="196">
        <v>0</v>
      </c>
      <c r="N73" s="196">
        <v>0</v>
      </c>
      <c r="O73" s="196">
        <v>0</v>
      </c>
      <c r="P73" s="376"/>
      <c r="R73" s="39">
        <f>Раздел2!F74</f>
        <v>0</v>
      </c>
    </row>
    <row r="74" spans="1:18" ht="15.75" customHeight="1" x14ac:dyDescent="0.15">
      <c r="A74" s="340"/>
      <c r="B74" s="151" t="s">
        <v>37</v>
      </c>
      <c r="C74" s="73" t="s">
        <v>589</v>
      </c>
      <c r="D74" s="196">
        <v>0</v>
      </c>
      <c r="E74" s="196">
        <v>0</v>
      </c>
      <c r="F74" s="196">
        <v>0</v>
      </c>
      <c r="G74" s="196">
        <v>0</v>
      </c>
      <c r="H74" s="196">
        <v>0</v>
      </c>
      <c r="I74" s="196">
        <v>0</v>
      </c>
      <c r="J74" s="196">
        <v>0</v>
      </c>
      <c r="K74" s="196">
        <v>0</v>
      </c>
      <c r="L74" s="196">
        <v>0</v>
      </c>
      <c r="M74" s="196">
        <v>0</v>
      </c>
      <c r="N74" s="196">
        <v>0</v>
      </c>
      <c r="O74" s="196">
        <v>0</v>
      </c>
      <c r="P74" s="376"/>
      <c r="R74" s="39">
        <f>Раздел2!F75</f>
        <v>0</v>
      </c>
    </row>
    <row r="75" spans="1:18" ht="15.75" customHeight="1" x14ac:dyDescent="0.15">
      <c r="A75" s="340"/>
      <c r="B75" s="151" t="s">
        <v>271</v>
      </c>
      <c r="C75" s="73" t="s">
        <v>590</v>
      </c>
      <c r="D75" s="196">
        <v>0</v>
      </c>
      <c r="E75" s="196">
        <v>0</v>
      </c>
      <c r="F75" s="196">
        <v>0</v>
      </c>
      <c r="G75" s="196">
        <v>0</v>
      </c>
      <c r="H75" s="196">
        <v>0</v>
      </c>
      <c r="I75" s="196">
        <v>0</v>
      </c>
      <c r="J75" s="196">
        <v>0</v>
      </c>
      <c r="K75" s="196">
        <v>0</v>
      </c>
      <c r="L75" s="196">
        <v>0</v>
      </c>
      <c r="M75" s="196">
        <v>0</v>
      </c>
      <c r="N75" s="196">
        <v>0</v>
      </c>
      <c r="O75" s="196">
        <v>0</v>
      </c>
      <c r="P75" s="376"/>
      <c r="R75" s="39">
        <f>Раздел2!F76</f>
        <v>0</v>
      </c>
    </row>
    <row r="76" spans="1:18" ht="15.75" customHeight="1" x14ac:dyDescent="0.15">
      <c r="A76" s="340"/>
      <c r="B76" s="151" t="s">
        <v>272</v>
      </c>
      <c r="C76" s="73" t="s">
        <v>591</v>
      </c>
      <c r="D76" s="196">
        <v>0</v>
      </c>
      <c r="E76" s="196">
        <v>0</v>
      </c>
      <c r="F76" s="196">
        <v>0</v>
      </c>
      <c r="G76" s="196">
        <v>0</v>
      </c>
      <c r="H76" s="196">
        <v>0</v>
      </c>
      <c r="I76" s="196">
        <v>0</v>
      </c>
      <c r="J76" s="196">
        <v>0</v>
      </c>
      <c r="K76" s="196">
        <v>0</v>
      </c>
      <c r="L76" s="196">
        <v>0</v>
      </c>
      <c r="M76" s="196">
        <v>0</v>
      </c>
      <c r="N76" s="196">
        <v>0</v>
      </c>
      <c r="O76" s="196">
        <v>0</v>
      </c>
      <c r="P76" s="376"/>
      <c r="R76" s="39">
        <f>Раздел2!F77</f>
        <v>0</v>
      </c>
    </row>
    <row r="77" spans="1:18" ht="15.75" customHeight="1" x14ac:dyDescent="0.15">
      <c r="A77" s="340"/>
      <c r="B77" s="151" t="s">
        <v>399</v>
      </c>
      <c r="C77" s="73" t="s">
        <v>592</v>
      </c>
      <c r="D77" s="198">
        <f t="shared" ref="D77:O77" si="6">SUM(D78:D79)</f>
        <v>0</v>
      </c>
      <c r="E77" s="198">
        <f t="shared" si="6"/>
        <v>0</v>
      </c>
      <c r="F77" s="198">
        <f t="shared" si="6"/>
        <v>0</v>
      </c>
      <c r="G77" s="198">
        <f t="shared" si="6"/>
        <v>0</v>
      </c>
      <c r="H77" s="198">
        <f t="shared" si="6"/>
        <v>0</v>
      </c>
      <c r="I77" s="198">
        <f t="shared" si="6"/>
        <v>0</v>
      </c>
      <c r="J77" s="198">
        <f t="shared" si="6"/>
        <v>0</v>
      </c>
      <c r="K77" s="197">
        <f t="shared" si="6"/>
        <v>0</v>
      </c>
      <c r="L77" s="197">
        <f t="shared" si="6"/>
        <v>0</v>
      </c>
      <c r="M77" s="197">
        <f t="shared" si="6"/>
        <v>0</v>
      </c>
      <c r="N77" s="197">
        <f t="shared" si="6"/>
        <v>0</v>
      </c>
      <c r="O77" s="197">
        <f t="shared" si="6"/>
        <v>0</v>
      </c>
      <c r="P77" s="376"/>
      <c r="R77" s="39">
        <f>Раздел2!F78</f>
        <v>0</v>
      </c>
    </row>
    <row r="78" spans="1:18" ht="21" customHeight="1" x14ac:dyDescent="0.15">
      <c r="A78" s="340"/>
      <c r="B78" s="152" t="s">
        <v>429</v>
      </c>
      <c r="C78" s="73" t="s">
        <v>593</v>
      </c>
      <c r="D78" s="196">
        <v>0</v>
      </c>
      <c r="E78" s="195">
        <v>0</v>
      </c>
      <c r="F78" s="196">
        <v>0</v>
      </c>
      <c r="G78" s="196">
        <v>0</v>
      </c>
      <c r="H78" s="196">
        <v>0</v>
      </c>
      <c r="I78" s="196">
        <v>0</v>
      </c>
      <c r="J78" s="196">
        <v>0</v>
      </c>
      <c r="K78" s="196">
        <v>0</v>
      </c>
      <c r="L78" s="196">
        <v>0</v>
      </c>
      <c r="M78" s="196">
        <v>0</v>
      </c>
      <c r="N78" s="196">
        <v>0</v>
      </c>
      <c r="O78" s="196">
        <v>0</v>
      </c>
      <c r="P78" s="376"/>
      <c r="R78" s="39">
        <f>Раздел2!F79</f>
        <v>0</v>
      </c>
    </row>
    <row r="79" spans="1:18" ht="15.95" customHeight="1" x14ac:dyDescent="0.15">
      <c r="A79" s="340"/>
      <c r="B79" s="152" t="s">
        <v>307</v>
      </c>
      <c r="C79" s="73" t="s">
        <v>594</v>
      </c>
      <c r="D79" s="196">
        <v>0</v>
      </c>
      <c r="E79" s="195">
        <v>0</v>
      </c>
      <c r="F79" s="196">
        <v>0</v>
      </c>
      <c r="G79" s="196">
        <v>0</v>
      </c>
      <c r="H79" s="196">
        <v>0</v>
      </c>
      <c r="I79" s="196">
        <v>0</v>
      </c>
      <c r="J79" s="196">
        <v>0</v>
      </c>
      <c r="K79" s="196">
        <v>0</v>
      </c>
      <c r="L79" s="196">
        <v>0</v>
      </c>
      <c r="M79" s="196">
        <v>0</v>
      </c>
      <c r="N79" s="196">
        <v>0</v>
      </c>
      <c r="O79" s="196">
        <v>0</v>
      </c>
      <c r="P79" s="376"/>
      <c r="R79" s="39">
        <f>Раздел2!F80</f>
        <v>0</v>
      </c>
    </row>
    <row r="80" spans="1:18" ht="15.75" customHeight="1" x14ac:dyDescent="0.15">
      <c r="A80" s="340"/>
      <c r="B80" s="151" t="s">
        <v>38</v>
      </c>
      <c r="C80" s="73" t="s">
        <v>595</v>
      </c>
      <c r="D80" s="196">
        <v>0</v>
      </c>
      <c r="E80" s="195">
        <v>0</v>
      </c>
      <c r="F80" s="196">
        <v>0</v>
      </c>
      <c r="G80" s="196">
        <v>0</v>
      </c>
      <c r="H80" s="196">
        <v>0</v>
      </c>
      <c r="I80" s="196">
        <v>0</v>
      </c>
      <c r="J80" s="196">
        <v>0</v>
      </c>
      <c r="K80" s="196">
        <v>0</v>
      </c>
      <c r="L80" s="196">
        <v>0</v>
      </c>
      <c r="M80" s="196">
        <v>0</v>
      </c>
      <c r="N80" s="196">
        <v>0</v>
      </c>
      <c r="O80" s="196">
        <v>0</v>
      </c>
      <c r="P80" s="376"/>
      <c r="R80" s="39">
        <f>Раздел2!F81</f>
        <v>0</v>
      </c>
    </row>
    <row r="81" spans="1:18" ht="15.75" customHeight="1" x14ac:dyDescent="0.15">
      <c r="A81" s="340"/>
      <c r="B81" s="151" t="s">
        <v>39</v>
      </c>
      <c r="C81" s="73" t="s">
        <v>596</v>
      </c>
      <c r="D81" s="196">
        <v>0</v>
      </c>
      <c r="E81" s="195">
        <v>0</v>
      </c>
      <c r="F81" s="196">
        <v>0</v>
      </c>
      <c r="G81" s="196">
        <v>0</v>
      </c>
      <c r="H81" s="196">
        <v>0</v>
      </c>
      <c r="I81" s="196">
        <v>0</v>
      </c>
      <c r="J81" s="196">
        <v>0</v>
      </c>
      <c r="K81" s="196">
        <v>0</v>
      </c>
      <c r="L81" s="196">
        <v>0</v>
      </c>
      <c r="M81" s="196">
        <v>0</v>
      </c>
      <c r="N81" s="196">
        <v>0</v>
      </c>
      <c r="O81" s="196">
        <v>0</v>
      </c>
      <c r="P81" s="376"/>
      <c r="R81" s="39">
        <f>Раздел2!F82</f>
        <v>0</v>
      </c>
    </row>
    <row r="82" spans="1:18" ht="15.75" customHeight="1" x14ac:dyDescent="0.15">
      <c r="A82" s="340"/>
      <c r="B82" s="151" t="s">
        <v>40</v>
      </c>
      <c r="C82" s="73" t="s">
        <v>597</v>
      </c>
      <c r="D82" s="196">
        <v>0</v>
      </c>
      <c r="E82" s="196">
        <v>0</v>
      </c>
      <c r="F82" s="196">
        <v>0</v>
      </c>
      <c r="G82" s="196">
        <v>0</v>
      </c>
      <c r="H82" s="196">
        <v>0</v>
      </c>
      <c r="I82" s="196">
        <v>0</v>
      </c>
      <c r="J82" s="196">
        <v>0</v>
      </c>
      <c r="K82" s="196">
        <v>0</v>
      </c>
      <c r="L82" s="196">
        <v>0</v>
      </c>
      <c r="M82" s="196">
        <v>0</v>
      </c>
      <c r="N82" s="196">
        <v>0</v>
      </c>
      <c r="O82" s="196">
        <v>0</v>
      </c>
      <c r="P82" s="376"/>
      <c r="R82" s="39">
        <f>Раздел2!F83</f>
        <v>0</v>
      </c>
    </row>
    <row r="83" spans="1:18" ht="15.75" customHeight="1" x14ac:dyDescent="0.15">
      <c r="A83" s="340"/>
      <c r="B83" s="151" t="s">
        <v>497</v>
      </c>
      <c r="C83" s="73" t="s">
        <v>598</v>
      </c>
      <c r="D83" s="196">
        <v>0</v>
      </c>
      <c r="E83" s="195">
        <v>0</v>
      </c>
      <c r="F83" s="196">
        <v>0</v>
      </c>
      <c r="G83" s="196">
        <v>0</v>
      </c>
      <c r="H83" s="196">
        <v>0</v>
      </c>
      <c r="I83" s="196">
        <v>0</v>
      </c>
      <c r="J83" s="196">
        <v>0</v>
      </c>
      <c r="K83" s="196">
        <v>0</v>
      </c>
      <c r="L83" s="196">
        <v>0</v>
      </c>
      <c r="M83" s="196">
        <v>0</v>
      </c>
      <c r="N83" s="196">
        <v>0</v>
      </c>
      <c r="O83" s="196">
        <v>0</v>
      </c>
      <c r="P83" s="376"/>
      <c r="R83" s="39">
        <f>Раздел2!F84</f>
        <v>0</v>
      </c>
    </row>
    <row r="84" spans="1:18" ht="15.75" customHeight="1" x14ac:dyDescent="0.15">
      <c r="A84" s="340"/>
      <c r="B84" s="151" t="s">
        <v>498</v>
      </c>
      <c r="C84" s="73" t="s">
        <v>599</v>
      </c>
      <c r="D84" s="196">
        <v>0</v>
      </c>
      <c r="E84" s="195">
        <v>0</v>
      </c>
      <c r="F84" s="196">
        <v>0</v>
      </c>
      <c r="G84" s="196">
        <v>0</v>
      </c>
      <c r="H84" s="196">
        <v>0</v>
      </c>
      <c r="I84" s="196">
        <v>0</v>
      </c>
      <c r="J84" s="196">
        <v>0</v>
      </c>
      <c r="K84" s="196">
        <v>0</v>
      </c>
      <c r="L84" s="196">
        <v>0</v>
      </c>
      <c r="M84" s="196">
        <v>0</v>
      </c>
      <c r="N84" s="196">
        <v>0</v>
      </c>
      <c r="O84" s="196">
        <v>0</v>
      </c>
      <c r="P84" s="376"/>
      <c r="R84" s="39">
        <f>Раздел2!F85</f>
        <v>0</v>
      </c>
    </row>
    <row r="85" spans="1:18" ht="15.75" customHeight="1" x14ac:dyDescent="0.15">
      <c r="A85" s="340"/>
      <c r="B85" s="151" t="s">
        <v>41</v>
      </c>
      <c r="C85" s="73" t="s">
        <v>600</v>
      </c>
      <c r="D85" s="196">
        <v>0</v>
      </c>
      <c r="E85" s="195">
        <v>0</v>
      </c>
      <c r="F85" s="196">
        <v>0</v>
      </c>
      <c r="G85" s="196">
        <v>0</v>
      </c>
      <c r="H85" s="196">
        <v>0</v>
      </c>
      <c r="I85" s="196">
        <v>0</v>
      </c>
      <c r="J85" s="196">
        <v>0</v>
      </c>
      <c r="K85" s="196">
        <v>0</v>
      </c>
      <c r="L85" s="196">
        <v>0</v>
      </c>
      <c r="M85" s="196">
        <v>0</v>
      </c>
      <c r="N85" s="196">
        <v>0</v>
      </c>
      <c r="O85" s="196">
        <v>0</v>
      </c>
      <c r="P85" s="376"/>
      <c r="R85" s="39">
        <f>Раздел2!F86</f>
        <v>0</v>
      </c>
    </row>
    <row r="86" spans="1:18" ht="15.75" customHeight="1" x14ac:dyDescent="0.15">
      <c r="A86" s="340"/>
      <c r="B86" s="151" t="s">
        <v>400</v>
      </c>
      <c r="C86" s="73" t="s">
        <v>601</v>
      </c>
      <c r="D86" s="198">
        <f t="shared" ref="D86:O86" si="7">SUM(D87:D88)</f>
        <v>0</v>
      </c>
      <c r="E86" s="198">
        <f t="shared" si="7"/>
        <v>0</v>
      </c>
      <c r="F86" s="198">
        <f t="shared" si="7"/>
        <v>0</v>
      </c>
      <c r="G86" s="198">
        <f t="shared" si="7"/>
        <v>0</v>
      </c>
      <c r="H86" s="198">
        <f t="shared" si="7"/>
        <v>0</v>
      </c>
      <c r="I86" s="198">
        <f t="shared" si="7"/>
        <v>0</v>
      </c>
      <c r="J86" s="198">
        <f t="shared" si="7"/>
        <v>0</v>
      </c>
      <c r="K86" s="197">
        <f t="shared" si="7"/>
        <v>0</v>
      </c>
      <c r="L86" s="197">
        <f t="shared" si="7"/>
        <v>0</v>
      </c>
      <c r="M86" s="197">
        <f t="shared" si="7"/>
        <v>0</v>
      </c>
      <c r="N86" s="197">
        <f t="shared" si="7"/>
        <v>0</v>
      </c>
      <c r="O86" s="197">
        <f t="shared" si="7"/>
        <v>0</v>
      </c>
      <c r="P86" s="376"/>
      <c r="R86" s="39">
        <f>Раздел2!F87</f>
        <v>0</v>
      </c>
    </row>
    <row r="87" spans="1:18" ht="21" customHeight="1" x14ac:dyDescent="0.15">
      <c r="A87" s="340"/>
      <c r="B87" s="152" t="s">
        <v>430</v>
      </c>
      <c r="C87" s="73" t="s">
        <v>602</v>
      </c>
      <c r="D87" s="196">
        <v>0</v>
      </c>
      <c r="E87" s="196">
        <v>0</v>
      </c>
      <c r="F87" s="196">
        <v>0</v>
      </c>
      <c r="G87" s="196">
        <v>0</v>
      </c>
      <c r="H87" s="196">
        <v>0</v>
      </c>
      <c r="I87" s="196">
        <v>0</v>
      </c>
      <c r="J87" s="196">
        <v>0</v>
      </c>
      <c r="K87" s="196">
        <v>0</v>
      </c>
      <c r="L87" s="196">
        <v>0</v>
      </c>
      <c r="M87" s="196">
        <v>0</v>
      </c>
      <c r="N87" s="196">
        <v>0</v>
      </c>
      <c r="O87" s="196">
        <v>0</v>
      </c>
      <c r="P87" s="376"/>
      <c r="R87" s="39">
        <f>Раздел2!F88</f>
        <v>0</v>
      </c>
    </row>
    <row r="88" spans="1:18" ht="15.75" customHeight="1" x14ac:dyDescent="0.15">
      <c r="A88" s="340"/>
      <c r="B88" s="152" t="s">
        <v>78</v>
      </c>
      <c r="C88" s="73" t="s">
        <v>603</v>
      </c>
      <c r="D88" s="196">
        <v>0</v>
      </c>
      <c r="E88" s="195">
        <v>0</v>
      </c>
      <c r="F88" s="196">
        <v>0</v>
      </c>
      <c r="G88" s="196">
        <v>0</v>
      </c>
      <c r="H88" s="196">
        <v>0</v>
      </c>
      <c r="I88" s="196">
        <v>0</v>
      </c>
      <c r="J88" s="196">
        <v>0</v>
      </c>
      <c r="K88" s="196">
        <v>0</v>
      </c>
      <c r="L88" s="196">
        <v>0</v>
      </c>
      <c r="M88" s="196">
        <v>0</v>
      </c>
      <c r="N88" s="196">
        <v>0</v>
      </c>
      <c r="O88" s="196">
        <v>0</v>
      </c>
      <c r="P88" s="376"/>
      <c r="R88" s="39">
        <f>Раздел2!F89</f>
        <v>0</v>
      </c>
    </row>
    <row r="89" spans="1:18" ht="15.75" customHeight="1" x14ac:dyDescent="0.15">
      <c r="A89" s="340"/>
      <c r="B89" s="151" t="s">
        <v>273</v>
      </c>
      <c r="C89" s="73" t="s">
        <v>604</v>
      </c>
      <c r="D89" s="196">
        <v>0</v>
      </c>
      <c r="E89" s="195">
        <v>0</v>
      </c>
      <c r="F89" s="196">
        <v>0</v>
      </c>
      <c r="G89" s="196">
        <v>0</v>
      </c>
      <c r="H89" s="196">
        <v>0</v>
      </c>
      <c r="I89" s="196">
        <v>0</v>
      </c>
      <c r="J89" s="196">
        <v>0</v>
      </c>
      <c r="K89" s="196">
        <v>0</v>
      </c>
      <c r="L89" s="196">
        <v>0</v>
      </c>
      <c r="M89" s="196">
        <v>0</v>
      </c>
      <c r="N89" s="196">
        <v>0</v>
      </c>
      <c r="O89" s="196">
        <v>0</v>
      </c>
      <c r="P89" s="376"/>
      <c r="R89" s="39">
        <f>Раздел2!F90</f>
        <v>0</v>
      </c>
    </row>
    <row r="90" spans="1:18" ht="15.75" customHeight="1" x14ac:dyDescent="0.15">
      <c r="A90" s="340"/>
      <c r="B90" s="151" t="s">
        <v>499</v>
      </c>
      <c r="C90" s="73" t="s">
        <v>605</v>
      </c>
      <c r="D90" s="196">
        <v>0</v>
      </c>
      <c r="E90" s="195">
        <v>0</v>
      </c>
      <c r="F90" s="196">
        <v>0</v>
      </c>
      <c r="G90" s="196">
        <v>0</v>
      </c>
      <c r="H90" s="196">
        <v>0</v>
      </c>
      <c r="I90" s="196">
        <v>0</v>
      </c>
      <c r="J90" s="196">
        <v>0</v>
      </c>
      <c r="K90" s="196">
        <v>0</v>
      </c>
      <c r="L90" s="196">
        <v>0</v>
      </c>
      <c r="M90" s="196">
        <v>0</v>
      </c>
      <c r="N90" s="196">
        <v>0</v>
      </c>
      <c r="O90" s="196">
        <v>0</v>
      </c>
      <c r="P90" s="376"/>
      <c r="R90" s="39">
        <f>Раздел2!F91</f>
        <v>0</v>
      </c>
    </row>
    <row r="91" spans="1:18" ht="15.75" customHeight="1" x14ac:dyDescent="0.15">
      <c r="A91" s="340"/>
      <c r="B91" s="151" t="s">
        <v>146</v>
      </c>
      <c r="C91" s="73" t="s">
        <v>606</v>
      </c>
      <c r="D91" s="196">
        <v>0</v>
      </c>
      <c r="E91" s="195">
        <v>0</v>
      </c>
      <c r="F91" s="196">
        <v>0</v>
      </c>
      <c r="G91" s="196">
        <v>0</v>
      </c>
      <c r="H91" s="196">
        <v>0</v>
      </c>
      <c r="I91" s="196">
        <v>0</v>
      </c>
      <c r="J91" s="196">
        <v>0</v>
      </c>
      <c r="K91" s="196">
        <v>0</v>
      </c>
      <c r="L91" s="196">
        <v>0</v>
      </c>
      <c r="M91" s="196">
        <v>0</v>
      </c>
      <c r="N91" s="196">
        <v>0</v>
      </c>
      <c r="O91" s="196">
        <v>0</v>
      </c>
      <c r="P91" s="376"/>
      <c r="R91" s="39">
        <f>Раздел2!F92</f>
        <v>0</v>
      </c>
    </row>
    <row r="92" spans="1:18" ht="15.75" customHeight="1" x14ac:dyDescent="0.15">
      <c r="A92" s="340"/>
      <c r="B92" s="151" t="s">
        <v>401</v>
      </c>
      <c r="C92" s="73" t="s">
        <v>607</v>
      </c>
      <c r="D92" s="198">
        <f t="shared" ref="D92:O92" si="8">SUM(D93:D99)</f>
        <v>0</v>
      </c>
      <c r="E92" s="198">
        <f t="shared" si="8"/>
        <v>0</v>
      </c>
      <c r="F92" s="198">
        <f t="shared" si="8"/>
        <v>0</v>
      </c>
      <c r="G92" s="198">
        <f t="shared" si="8"/>
        <v>0</v>
      </c>
      <c r="H92" s="198">
        <f t="shared" si="8"/>
        <v>0</v>
      </c>
      <c r="I92" s="198">
        <f t="shared" si="8"/>
        <v>0</v>
      </c>
      <c r="J92" s="198">
        <f t="shared" si="8"/>
        <v>0</v>
      </c>
      <c r="K92" s="197">
        <f t="shared" si="8"/>
        <v>0</v>
      </c>
      <c r="L92" s="197">
        <f t="shared" si="8"/>
        <v>0</v>
      </c>
      <c r="M92" s="197">
        <f t="shared" si="8"/>
        <v>0</v>
      </c>
      <c r="N92" s="197">
        <f t="shared" si="8"/>
        <v>0</v>
      </c>
      <c r="O92" s="197">
        <f t="shared" si="8"/>
        <v>0</v>
      </c>
      <c r="P92" s="376"/>
      <c r="R92" s="39">
        <f>Раздел2!F93</f>
        <v>0</v>
      </c>
    </row>
    <row r="93" spans="1:18" ht="21" customHeight="1" x14ac:dyDescent="0.15">
      <c r="A93" s="340"/>
      <c r="B93" s="152" t="s">
        <v>431</v>
      </c>
      <c r="C93" s="73" t="s">
        <v>608</v>
      </c>
      <c r="D93" s="195">
        <v>0</v>
      </c>
      <c r="E93" s="195">
        <v>0</v>
      </c>
      <c r="F93" s="195">
        <v>0</v>
      </c>
      <c r="G93" s="195">
        <v>0</v>
      </c>
      <c r="H93" s="195">
        <v>0</v>
      </c>
      <c r="I93" s="195">
        <v>0</v>
      </c>
      <c r="J93" s="195">
        <v>0</v>
      </c>
      <c r="K93" s="195">
        <v>0</v>
      </c>
      <c r="L93" s="195">
        <v>0</v>
      </c>
      <c r="M93" s="195">
        <v>0</v>
      </c>
      <c r="N93" s="195">
        <v>0</v>
      </c>
      <c r="O93" s="195">
        <v>0</v>
      </c>
      <c r="P93" s="376"/>
      <c r="R93" s="39">
        <f>Раздел2!F94</f>
        <v>0</v>
      </c>
    </row>
    <row r="94" spans="1:18" ht="21" customHeight="1" x14ac:dyDescent="0.15">
      <c r="A94" s="340"/>
      <c r="B94" s="152" t="s">
        <v>345</v>
      </c>
      <c r="C94" s="73" t="s">
        <v>609</v>
      </c>
      <c r="D94" s="195">
        <v>0</v>
      </c>
      <c r="E94" s="195">
        <v>0</v>
      </c>
      <c r="F94" s="195">
        <v>0</v>
      </c>
      <c r="G94" s="195">
        <v>0</v>
      </c>
      <c r="H94" s="195">
        <v>0</v>
      </c>
      <c r="I94" s="195">
        <v>0</v>
      </c>
      <c r="J94" s="195">
        <v>0</v>
      </c>
      <c r="K94" s="195">
        <v>0</v>
      </c>
      <c r="L94" s="195">
        <v>0</v>
      </c>
      <c r="M94" s="195">
        <v>0</v>
      </c>
      <c r="N94" s="195">
        <v>0</v>
      </c>
      <c r="O94" s="195">
        <v>0</v>
      </c>
      <c r="P94" s="376"/>
      <c r="R94" s="39">
        <f>Раздел2!F95</f>
        <v>0</v>
      </c>
    </row>
    <row r="95" spans="1:18" ht="21" customHeight="1" x14ac:dyDescent="0.15">
      <c r="A95" s="340"/>
      <c r="B95" s="152" t="s">
        <v>346</v>
      </c>
      <c r="C95" s="73" t="s">
        <v>610</v>
      </c>
      <c r="D95" s="195">
        <v>0</v>
      </c>
      <c r="E95" s="195">
        <v>0</v>
      </c>
      <c r="F95" s="195">
        <v>0</v>
      </c>
      <c r="G95" s="195">
        <v>0</v>
      </c>
      <c r="H95" s="195">
        <v>0</v>
      </c>
      <c r="I95" s="195">
        <v>0</v>
      </c>
      <c r="J95" s="195">
        <v>0</v>
      </c>
      <c r="K95" s="195">
        <v>0</v>
      </c>
      <c r="L95" s="195">
        <v>0</v>
      </c>
      <c r="M95" s="195">
        <v>0</v>
      </c>
      <c r="N95" s="195">
        <v>0</v>
      </c>
      <c r="O95" s="195">
        <v>0</v>
      </c>
      <c r="P95" s="376"/>
      <c r="R95" s="39">
        <f>Раздел2!F96</f>
        <v>0</v>
      </c>
    </row>
    <row r="96" spans="1:18" ht="15.75" customHeight="1" x14ac:dyDescent="0.15">
      <c r="A96" s="340"/>
      <c r="B96" s="152" t="s">
        <v>322</v>
      </c>
      <c r="C96" s="73" t="s">
        <v>611</v>
      </c>
      <c r="D96" s="195">
        <v>0</v>
      </c>
      <c r="E96" s="195">
        <v>0</v>
      </c>
      <c r="F96" s="195">
        <v>0</v>
      </c>
      <c r="G96" s="195">
        <v>0</v>
      </c>
      <c r="H96" s="195">
        <v>0</v>
      </c>
      <c r="I96" s="195">
        <v>0</v>
      </c>
      <c r="J96" s="195">
        <v>0</v>
      </c>
      <c r="K96" s="195">
        <v>0</v>
      </c>
      <c r="L96" s="195">
        <v>0</v>
      </c>
      <c r="M96" s="195">
        <v>0</v>
      </c>
      <c r="N96" s="195">
        <v>0</v>
      </c>
      <c r="O96" s="195">
        <v>0</v>
      </c>
      <c r="P96" s="376"/>
      <c r="R96" s="39">
        <f>Раздел2!F97</f>
        <v>0</v>
      </c>
    </row>
    <row r="97" spans="1:18" ht="15.75" customHeight="1" x14ac:dyDescent="0.15">
      <c r="A97" s="340"/>
      <c r="B97" s="152" t="s">
        <v>338</v>
      </c>
      <c r="C97" s="73" t="s">
        <v>612</v>
      </c>
      <c r="D97" s="195">
        <v>0</v>
      </c>
      <c r="E97" s="195">
        <v>0</v>
      </c>
      <c r="F97" s="195">
        <v>0</v>
      </c>
      <c r="G97" s="195">
        <v>0</v>
      </c>
      <c r="H97" s="195">
        <v>0</v>
      </c>
      <c r="I97" s="195">
        <v>0</v>
      </c>
      <c r="J97" s="195">
        <v>0</v>
      </c>
      <c r="K97" s="195">
        <v>0</v>
      </c>
      <c r="L97" s="195">
        <v>0</v>
      </c>
      <c r="M97" s="195">
        <v>0</v>
      </c>
      <c r="N97" s="195">
        <v>0</v>
      </c>
      <c r="O97" s="195">
        <v>0</v>
      </c>
      <c r="P97" s="376"/>
      <c r="R97" s="39">
        <f>Раздел2!F98</f>
        <v>0</v>
      </c>
    </row>
    <row r="98" spans="1:18" ht="15.75" customHeight="1" x14ac:dyDescent="0.15">
      <c r="A98" s="340"/>
      <c r="B98" s="152" t="s">
        <v>321</v>
      </c>
      <c r="C98" s="73" t="s">
        <v>613</v>
      </c>
      <c r="D98" s="195">
        <v>0</v>
      </c>
      <c r="E98" s="195">
        <v>0</v>
      </c>
      <c r="F98" s="195">
        <v>0</v>
      </c>
      <c r="G98" s="195">
        <v>0</v>
      </c>
      <c r="H98" s="195">
        <v>0</v>
      </c>
      <c r="I98" s="195">
        <v>0</v>
      </c>
      <c r="J98" s="195">
        <v>0</v>
      </c>
      <c r="K98" s="195">
        <v>0</v>
      </c>
      <c r="L98" s="195">
        <v>0</v>
      </c>
      <c r="M98" s="195">
        <v>0</v>
      </c>
      <c r="N98" s="195">
        <v>0</v>
      </c>
      <c r="O98" s="195">
        <v>0</v>
      </c>
      <c r="P98" s="376"/>
      <c r="R98" s="39">
        <f>Раздел2!F99</f>
        <v>0</v>
      </c>
    </row>
    <row r="99" spans="1:18" ht="15.75" customHeight="1" x14ac:dyDescent="0.15">
      <c r="A99" s="340"/>
      <c r="B99" s="152" t="s">
        <v>320</v>
      </c>
      <c r="C99" s="73" t="s">
        <v>614</v>
      </c>
      <c r="D99" s="195">
        <v>0</v>
      </c>
      <c r="E99" s="195">
        <v>0</v>
      </c>
      <c r="F99" s="195">
        <v>0</v>
      </c>
      <c r="G99" s="195">
        <v>0</v>
      </c>
      <c r="H99" s="195">
        <v>0</v>
      </c>
      <c r="I99" s="195">
        <v>0</v>
      </c>
      <c r="J99" s="195">
        <v>0</v>
      </c>
      <c r="K99" s="195">
        <v>0</v>
      </c>
      <c r="L99" s="195">
        <v>0</v>
      </c>
      <c r="M99" s="195">
        <v>0</v>
      </c>
      <c r="N99" s="195">
        <v>0</v>
      </c>
      <c r="O99" s="195">
        <v>0</v>
      </c>
      <c r="P99" s="376"/>
      <c r="R99" s="39">
        <f>Раздел2!F100</f>
        <v>0</v>
      </c>
    </row>
    <row r="100" spans="1:18" ht="15.75" customHeight="1" x14ac:dyDescent="0.15">
      <c r="A100" s="340"/>
      <c r="B100" s="151" t="s">
        <v>42</v>
      </c>
      <c r="C100" s="73" t="s">
        <v>615</v>
      </c>
      <c r="D100" s="195">
        <v>0</v>
      </c>
      <c r="E100" s="195">
        <v>0</v>
      </c>
      <c r="F100" s="195">
        <v>0</v>
      </c>
      <c r="G100" s="195">
        <v>0</v>
      </c>
      <c r="H100" s="195">
        <v>0</v>
      </c>
      <c r="I100" s="195">
        <v>0</v>
      </c>
      <c r="J100" s="195">
        <v>0</v>
      </c>
      <c r="K100" s="195">
        <v>0</v>
      </c>
      <c r="L100" s="195">
        <v>0</v>
      </c>
      <c r="M100" s="195">
        <v>0</v>
      </c>
      <c r="N100" s="195">
        <v>0</v>
      </c>
      <c r="O100" s="195">
        <v>0</v>
      </c>
      <c r="P100" s="376"/>
      <c r="R100" s="39">
        <f>Раздел2!F101</f>
        <v>0</v>
      </c>
    </row>
    <row r="101" spans="1:18" ht="15.75" customHeight="1" x14ac:dyDescent="0.15">
      <c r="A101" s="340"/>
      <c r="B101" s="151" t="s">
        <v>43</v>
      </c>
      <c r="C101" s="73" t="s">
        <v>616</v>
      </c>
      <c r="D101" s="195">
        <v>0</v>
      </c>
      <c r="E101" s="195">
        <v>0</v>
      </c>
      <c r="F101" s="195">
        <v>0</v>
      </c>
      <c r="G101" s="195">
        <v>0</v>
      </c>
      <c r="H101" s="195">
        <v>0</v>
      </c>
      <c r="I101" s="195">
        <v>0</v>
      </c>
      <c r="J101" s="195">
        <v>0</v>
      </c>
      <c r="K101" s="195">
        <v>0</v>
      </c>
      <c r="L101" s="195">
        <v>0</v>
      </c>
      <c r="M101" s="195">
        <v>0</v>
      </c>
      <c r="N101" s="195">
        <v>0</v>
      </c>
      <c r="O101" s="195">
        <v>0</v>
      </c>
      <c r="P101" s="376"/>
      <c r="R101" s="39">
        <f>Раздел2!F102</f>
        <v>0</v>
      </c>
    </row>
    <row r="102" spans="1:18" ht="15.75" customHeight="1" x14ac:dyDescent="0.15">
      <c r="A102" s="340"/>
      <c r="B102" s="151" t="s">
        <v>274</v>
      </c>
      <c r="C102" s="73" t="s">
        <v>617</v>
      </c>
      <c r="D102" s="195">
        <v>0</v>
      </c>
      <c r="E102" s="195">
        <v>0</v>
      </c>
      <c r="F102" s="195">
        <v>0</v>
      </c>
      <c r="G102" s="195">
        <v>0</v>
      </c>
      <c r="H102" s="195">
        <v>0</v>
      </c>
      <c r="I102" s="195">
        <v>0</v>
      </c>
      <c r="J102" s="195">
        <v>0</v>
      </c>
      <c r="K102" s="195">
        <v>0</v>
      </c>
      <c r="L102" s="195">
        <v>0</v>
      </c>
      <c r="M102" s="195">
        <v>0</v>
      </c>
      <c r="N102" s="195">
        <v>0</v>
      </c>
      <c r="O102" s="195">
        <v>0</v>
      </c>
      <c r="P102" s="376"/>
      <c r="R102" s="39">
        <f>Раздел2!F103</f>
        <v>0</v>
      </c>
    </row>
    <row r="103" spans="1:18" ht="21" customHeight="1" x14ac:dyDescent="0.15">
      <c r="A103" s="340"/>
      <c r="B103" s="163" t="s">
        <v>500</v>
      </c>
      <c r="C103" s="73" t="s">
        <v>618</v>
      </c>
      <c r="D103" s="195">
        <v>0</v>
      </c>
      <c r="E103" s="195">
        <v>0</v>
      </c>
      <c r="F103" s="195">
        <v>0</v>
      </c>
      <c r="G103" s="195">
        <v>0</v>
      </c>
      <c r="H103" s="195">
        <v>0</v>
      </c>
      <c r="I103" s="195">
        <v>0</v>
      </c>
      <c r="J103" s="195">
        <v>0</v>
      </c>
      <c r="K103" s="195">
        <v>0</v>
      </c>
      <c r="L103" s="195">
        <v>0</v>
      </c>
      <c r="M103" s="195">
        <v>0</v>
      </c>
      <c r="N103" s="195">
        <v>0</v>
      </c>
      <c r="O103" s="195">
        <v>0</v>
      </c>
      <c r="P103" s="376"/>
      <c r="R103" s="39">
        <f>Раздел2!F104</f>
        <v>0</v>
      </c>
    </row>
    <row r="104" spans="1:18" ht="15.75" customHeight="1" x14ac:dyDescent="0.15">
      <c r="A104" s="340"/>
      <c r="B104" s="151" t="s">
        <v>501</v>
      </c>
      <c r="C104" s="73" t="s">
        <v>619</v>
      </c>
      <c r="D104" s="195">
        <v>0</v>
      </c>
      <c r="E104" s="195">
        <v>0</v>
      </c>
      <c r="F104" s="195">
        <v>0</v>
      </c>
      <c r="G104" s="195">
        <v>0</v>
      </c>
      <c r="H104" s="195">
        <v>0</v>
      </c>
      <c r="I104" s="195">
        <v>0</v>
      </c>
      <c r="J104" s="195">
        <v>0</v>
      </c>
      <c r="K104" s="195">
        <v>0</v>
      </c>
      <c r="L104" s="195">
        <v>0</v>
      </c>
      <c r="M104" s="195">
        <v>0</v>
      </c>
      <c r="N104" s="195">
        <v>0</v>
      </c>
      <c r="O104" s="195">
        <v>0</v>
      </c>
      <c r="P104" s="376"/>
      <c r="R104" s="39">
        <f>Раздел2!F105</f>
        <v>0</v>
      </c>
    </row>
    <row r="105" spans="1:18" ht="21" customHeight="1" x14ac:dyDescent="0.15">
      <c r="A105" s="340"/>
      <c r="B105" s="151" t="s">
        <v>502</v>
      </c>
      <c r="C105" s="73" t="s">
        <v>620</v>
      </c>
      <c r="D105" s="195">
        <v>0</v>
      </c>
      <c r="E105" s="195">
        <v>0</v>
      </c>
      <c r="F105" s="195">
        <v>0</v>
      </c>
      <c r="G105" s="195">
        <v>0</v>
      </c>
      <c r="H105" s="195">
        <v>0</v>
      </c>
      <c r="I105" s="195">
        <v>0</v>
      </c>
      <c r="J105" s="195">
        <v>0</v>
      </c>
      <c r="K105" s="195">
        <v>0</v>
      </c>
      <c r="L105" s="195">
        <v>0</v>
      </c>
      <c r="M105" s="195">
        <v>0</v>
      </c>
      <c r="N105" s="195">
        <v>0</v>
      </c>
      <c r="O105" s="195">
        <v>0</v>
      </c>
      <c r="P105" s="376"/>
      <c r="R105" s="39">
        <f>Раздел2!F106</f>
        <v>0</v>
      </c>
    </row>
    <row r="106" spans="1:18" ht="15.75" customHeight="1" x14ac:dyDescent="0.15">
      <c r="A106" s="340"/>
      <c r="B106" s="151" t="s">
        <v>275</v>
      </c>
      <c r="C106" s="73" t="s">
        <v>621</v>
      </c>
      <c r="D106" s="195">
        <v>0</v>
      </c>
      <c r="E106" s="195">
        <v>0</v>
      </c>
      <c r="F106" s="195">
        <v>0</v>
      </c>
      <c r="G106" s="195">
        <v>0</v>
      </c>
      <c r="H106" s="195">
        <v>0</v>
      </c>
      <c r="I106" s="195">
        <v>0</v>
      </c>
      <c r="J106" s="195">
        <v>0</v>
      </c>
      <c r="K106" s="195">
        <v>0</v>
      </c>
      <c r="L106" s="195">
        <v>0</v>
      </c>
      <c r="M106" s="195">
        <v>0</v>
      </c>
      <c r="N106" s="195">
        <v>0</v>
      </c>
      <c r="O106" s="195">
        <v>0</v>
      </c>
      <c r="P106" s="376"/>
      <c r="R106" s="39">
        <f>Раздел2!F107</f>
        <v>0</v>
      </c>
    </row>
    <row r="107" spans="1:18" ht="15.75" customHeight="1" x14ac:dyDescent="0.15">
      <c r="A107" s="340"/>
      <c r="B107" s="151" t="s">
        <v>276</v>
      </c>
      <c r="C107" s="73" t="s">
        <v>622</v>
      </c>
      <c r="D107" s="195">
        <v>0</v>
      </c>
      <c r="E107" s="195">
        <v>0</v>
      </c>
      <c r="F107" s="195">
        <v>0</v>
      </c>
      <c r="G107" s="195">
        <v>0</v>
      </c>
      <c r="H107" s="195">
        <v>0</v>
      </c>
      <c r="I107" s="195">
        <v>0</v>
      </c>
      <c r="J107" s="195">
        <v>0</v>
      </c>
      <c r="K107" s="195">
        <v>0</v>
      </c>
      <c r="L107" s="195">
        <v>0</v>
      </c>
      <c r="M107" s="195">
        <v>0</v>
      </c>
      <c r="N107" s="195">
        <v>0</v>
      </c>
      <c r="O107" s="195">
        <v>0</v>
      </c>
      <c r="P107" s="376"/>
      <c r="R107" s="39">
        <f>Раздел2!F108</f>
        <v>0</v>
      </c>
    </row>
    <row r="108" spans="1:18" ht="15.75" customHeight="1" x14ac:dyDescent="0.15">
      <c r="A108" s="340"/>
      <c r="B108" s="151" t="s">
        <v>44</v>
      </c>
      <c r="C108" s="73" t="s">
        <v>623</v>
      </c>
      <c r="D108" s="195">
        <v>0</v>
      </c>
      <c r="E108" s="195">
        <v>0</v>
      </c>
      <c r="F108" s="195">
        <v>0</v>
      </c>
      <c r="G108" s="195">
        <v>0</v>
      </c>
      <c r="H108" s="195">
        <v>0</v>
      </c>
      <c r="I108" s="195">
        <v>0</v>
      </c>
      <c r="J108" s="195">
        <v>0</v>
      </c>
      <c r="K108" s="195">
        <v>0</v>
      </c>
      <c r="L108" s="195">
        <v>0</v>
      </c>
      <c r="M108" s="195">
        <v>0</v>
      </c>
      <c r="N108" s="195">
        <v>0</v>
      </c>
      <c r="O108" s="195">
        <v>0</v>
      </c>
      <c r="P108" s="376"/>
      <c r="R108" s="39">
        <f>Раздел2!F109</f>
        <v>0</v>
      </c>
    </row>
    <row r="109" spans="1:18" ht="15.75" customHeight="1" x14ac:dyDescent="0.15">
      <c r="A109" s="340"/>
      <c r="B109" s="151" t="s">
        <v>277</v>
      </c>
      <c r="C109" s="73" t="s">
        <v>624</v>
      </c>
      <c r="D109" s="195">
        <v>0</v>
      </c>
      <c r="E109" s="195">
        <v>0</v>
      </c>
      <c r="F109" s="195">
        <v>0</v>
      </c>
      <c r="G109" s="195">
        <v>0</v>
      </c>
      <c r="H109" s="195">
        <v>0</v>
      </c>
      <c r="I109" s="195">
        <v>0</v>
      </c>
      <c r="J109" s="195"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376"/>
      <c r="R109" s="39">
        <f>Раздел2!F110</f>
        <v>0</v>
      </c>
    </row>
    <row r="110" spans="1:18" ht="15.75" customHeight="1" x14ac:dyDescent="0.15">
      <c r="A110" s="340"/>
      <c r="B110" s="151" t="s">
        <v>45</v>
      </c>
      <c r="C110" s="73" t="s">
        <v>625</v>
      </c>
      <c r="D110" s="195">
        <v>0</v>
      </c>
      <c r="E110" s="195">
        <v>0</v>
      </c>
      <c r="F110" s="195">
        <v>0</v>
      </c>
      <c r="G110" s="195">
        <v>0</v>
      </c>
      <c r="H110" s="195">
        <v>0</v>
      </c>
      <c r="I110" s="195">
        <v>0</v>
      </c>
      <c r="J110" s="195"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376"/>
      <c r="R110" s="39">
        <f>Раздел2!F111</f>
        <v>0</v>
      </c>
    </row>
    <row r="111" spans="1:18" ht="15.75" customHeight="1" x14ac:dyDescent="0.15">
      <c r="A111" s="340"/>
      <c r="B111" s="151" t="s">
        <v>46</v>
      </c>
      <c r="C111" s="73" t="s">
        <v>626</v>
      </c>
      <c r="D111" s="195">
        <v>0</v>
      </c>
      <c r="E111" s="195">
        <v>0</v>
      </c>
      <c r="F111" s="195">
        <v>0</v>
      </c>
      <c r="G111" s="195">
        <v>0</v>
      </c>
      <c r="H111" s="195">
        <v>0</v>
      </c>
      <c r="I111" s="195">
        <v>0</v>
      </c>
      <c r="J111" s="195">
        <v>0</v>
      </c>
      <c r="K111" s="195">
        <v>0</v>
      </c>
      <c r="L111" s="195">
        <v>0</v>
      </c>
      <c r="M111" s="195">
        <v>0</v>
      </c>
      <c r="N111" s="195">
        <v>0</v>
      </c>
      <c r="O111" s="195">
        <v>0</v>
      </c>
      <c r="P111" s="376"/>
      <c r="R111" s="39">
        <f>Раздел2!F112</f>
        <v>0</v>
      </c>
    </row>
    <row r="112" spans="1:18" ht="15.75" customHeight="1" x14ac:dyDescent="0.15">
      <c r="A112" s="340"/>
      <c r="B112" s="151" t="s">
        <v>278</v>
      </c>
      <c r="C112" s="73" t="s">
        <v>627</v>
      </c>
      <c r="D112" s="195">
        <v>0</v>
      </c>
      <c r="E112" s="195">
        <v>0</v>
      </c>
      <c r="F112" s="195">
        <v>0</v>
      </c>
      <c r="G112" s="195">
        <v>0</v>
      </c>
      <c r="H112" s="195">
        <v>0</v>
      </c>
      <c r="I112" s="195">
        <v>0</v>
      </c>
      <c r="J112" s="195"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376"/>
      <c r="R112" s="39">
        <f>Раздел2!F113</f>
        <v>0</v>
      </c>
    </row>
    <row r="113" spans="1:18" ht="15.75" customHeight="1" x14ac:dyDescent="0.15">
      <c r="A113" s="340"/>
      <c r="B113" s="151" t="s">
        <v>503</v>
      </c>
      <c r="C113" s="73" t="s">
        <v>628</v>
      </c>
      <c r="D113" s="195">
        <v>0</v>
      </c>
      <c r="E113" s="195">
        <v>0</v>
      </c>
      <c r="F113" s="195">
        <v>0</v>
      </c>
      <c r="G113" s="195">
        <v>0</v>
      </c>
      <c r="H113" s="195">
        <v>0</v>
      </c>
      <c r="I113" s="195">
        <v>0</v>
      </c>
      <c r="J113" s="195"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376"/>
      <c r="R113" s="39">
        <f>Раздел2!F114</f>
        <v>0</v>
      </c>
    </row>
    <row r="114" spans="1:18" ht="15.75" customHeight="1" x14ac:dyDescent="0.15">
      <c r="A114" s="340"/>
      <c r="B114" s="151" t="s">
        <v>402</v>
      </c>
      <c r="C114" s="73" t="s">
        <v>629</v>
      </c>
      <c r="D114" s="198">
        <f t="shared" ref="D114:O114" si="9">SUM(D115:D116)</f>
        <v>0</v>
      </c>
      <c r="E114" s="198">
        <f t="shared" si="9"/>
        <v>0</v>
      </c>
      <c r="F114" s="198">
        <f t="shared" si="9"/>
        <v>0</v>
      </c>
      <c r="G114" s="198">
        <f t="shared" si="9"/>
        <v>0</v>
      </c>
      <c r="H114" s="198">
        <f t="shared" si="9"/>
        <v>0</v>
      </c>
      <c r="I114" s="198">
        <f t="shared" si="9"/>
        <v>0</v>
      </c>
      <c r="J114" s="198">
        <f t="shared" si="9"/>
        <v>0</v>
      </c>
      <c r="K114" s="197">
        <f t="shared" si="9"/>
        <v>0</v>
      </c>
      <c r="L114" s="197">
        <f t="shared" si="9"/>
        <v>0</v>
      </c>
      <c r="M114" s="197">
        <f t="shared" si="9"/>
        <v>0</v>
      </c>
      <c r="N114" s="197">
        <f t="shared" si="9"/>
        <v>0</v>
      </c>
      <c r="O114" s="197">
        <f t="shared" si="9"/>
        <v>0</v>
      </c>
      <c r="P114" s="376"/>
      <c r="R114" s="39">
        <f>Раздел2!F115</f>
        <v>0</v>
      </c>
    </row>
    <row r="115" spans="1:18" ht="21" customHeight="1" x14ac:dyDescent="0.15">
      <c r="A115" s="340"/>
      <c r="B115" s="152" t="s">
        <v>432</v>
      </c>
      <c r="C115" s="73" t="s">
        <v>630</v>
      </c>
      <c r="D115" s="196">
        <v>0</v>
      </c>
      <c r="E115" s="195">
        <v>0</v>
      </c>
      <c r="F115" s="195">
        <v>0</v>
      </c>
      <c r="G115" s="195">
        <v>0</v>
      </c>
      <c r="H115" s="195">
        <v>0</v>
      </c>
      <c r="I115" s="195">
        <v>0</v>
      </c>
      <c r="J115" s="195">
        <v>0</v>
      </c>
      <c r="K115" s="195">
        <v>0</v>
      </c>
      <c r="L115" s="195">
        <v>0</v>
      </c>
      <c r="M115" s="195">
        <v>0</v>
      </c>
      <c r="N115" s="195">
        <v>0</v>
      </c>
      <c r="O115" s="195">
        <v>0</v>
      </c>
      <c r="P115" s="376"/>
      <c r="R115" s="39">
        <f>Раздел2!F116</f>
        <v>0</v>
      </c>
    </row>
    <row r="116" spans="1:18" ht="15.95" customHeight="1" x14ac:dyDescent="0.15">
      <c r="A116" s="340"/>
      <c r="B116" s="152" t="s">
        <v>323</v>
      </c>
      <c r="C116" s="73" t="s">
        <v>631</v>
      </c>
      <c r="D116" s="196">
        <v>0</v>
      </c>
      <c r="E116" s="195">
        <v>0</v>
      </c>
      <c r="F116" s="195">
        <v>0</v>
      </c>
      <c r="G116" s="195">
        <v>0</v>
      </c>
      <c r="H116" s="195">
        <v>0</v>
      </c>
      <c r="I116" s="195">
        <v>0</v>
      </c>
      <c r="J116" s="195"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376"/>
      <c r="R116" s="39">
        <f>Раздел2!F117</f>
        <v>0</v>
      </c>
    </row>
    <row r="117" spans="1:18" ht="15.75" customHeight="1" x14ac:dyDescent="0.15">
      <c r="A117" s="340"/>
      <c r="B117" s="151" t="s">
        <v>279</v>
      </c>
      <c r="C117" s="73" t="s">
        <v>632</v>
      </c>
      <c r="D117" s="196">
        <v>0</v>
      </c>
      <c r="E117" s="196">
        <v>0</v>
      </c>
      <c r="F117" s="195">
        <v>0</v>
      </c>
      <c r="G117" s="195">
        <v>0</v>
      </c>
      <c r="H117" s="195">
        <v>0</v>
      </c>
      <c r="I117" s="195">
        <v>0</v>
      </c>
      <c r="J117" s="195"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376"/>
      <c r="R117" s="39">
        <f>Раздел2!F118</f>
        <v>0</v>
      </c>
    </row>
    <row r="118" spans="1:18" ht="15.75" customHeight="1" x14ac:dyDescent="0.15">
      <c r="A118" s="340"/>
      <c r="B118" s="151" t="s">
        <v>47</v>
      </c>
      <c r="C118" s="73" t="s">
        <v>633</v>
      </c>
      <c r="D118" s="194">
        <v>0</v>
      </c>
      <c r="E118" s="195">
        <v>0</v>
      </c>
      <c r="F118" s="195">
        <v>0</v>
      </c>
      <c r="G118" s="195">
        <v>0</v>
      </c>
      <c r="H118" s="195">
        <v>0</v>
      </c>
      <c r="I118" s="195">
        <v>0</v>
      </c>
      <c r="J118" s="195"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376"/>
      <c r="R118" s="39">
        <f>Раздел2!F119</f>
        <v>0</v>
      </c>
    </row>
    <row r="119" spans="1:18" ht="15.75" customHeight="1" x14ac:dyDescent="0.15">
      <c r="B119" s="151" t="s">
        <v>504</v>
      </c>
      <c r="C119" s="73" t="s">
        <v>634</v>
      </c>
      <c r="D119" s="196">
        <v>0</v>
      </c>
      <c r="E119" s="195">
        <v>0</v>
      </c>
      <c r="F119" s="195">
        <v>0</v>
      </c>
      <c r="G119" s="195">
        <v>0</v>
      </c>
      <c r="H119" s="195">
        <v>0</v>
      </c>
      <c r="I119" s="195">
        <v>0</v>
      </c>
      <c r="J119" s="195">
        <v>0</v>
      </c>
      <c r="K119" s="195">
        <v>0</v>
      </c>
      <c r="L119" s="195">
        <v>0</v>
      </c>
      <c r="M119" s="195">
        <v>0</v>
      </c>
      <c r="N119" s="195">
        <v>0</v>
      </c>
      <c r="O119" s="195">
        <v>0</v>
      </c>
      <c r="R119" s="39">
        <f>Раздел2!F120</f>
        <v>0</v>
      </c>
    </row>
    <row r="120" spans="1:18" ht="15.75" customHeight="1" x14ac:dyDescent="0.15">
      <c r="B120" s="151" t="s">
        <v>48</v>
      </c>
      <c r="C120" s="73" t="s">
        <v>635</v>
      </c>
      <c r="D120" s="196">
        <v>0</v>
      </c>
      <c r="E120" s="195">
        <v>0</v>
      </c>
      <c r="F120" s="195">
        <v>0</v>
      </c>
      <c r="G120" s="195">
        <v>0</v>
      </c>
      <c r="H120" s="195">
        <v>0</v>
      </c>
      <c r="I120" s="195">
        <v>0</v>
      </c>
      <c r="J120" s="195">
        <v>0</v>
      </c>
      <c r="K120" s="195">
        <v>0</v>
      </c>
      <c r="L120" s="195">
        <v>0</v>
      </c>
      <c r="M120" s="195">
        <v>0</v>
      </c>
      <c r="N120" s="195">
        <v>0</v>
      </c>
      <c r="O120" s="195">
        <v>0</v>
      </c>
      <c r="R120" s="39">
        <f>Раздел2!F121</f>
        <v>0</v>
      </c>
    </row>
    <row r="121" spans="1:18" ht="15.75" customHeight="1" x14ac:dyDescent="0.15">
      <c r="B121" s="151" t="s">
        <v>280</v>
      </c>
      <c r="C121" s="73" t="s">
        <v>636</v>
      </c>
      <c r="D121" s="196">
        <v>0</v>
      </c>
      <c r="E121" s="195">
        <v>0</v>
      </c>
      <c r="F121" s="195">
        <v>0</v>
      </c>
      <c r="G121" s="195">
        <v>0</v>
      </c>
      <c r="H121" s="195">
        <v>0</v>
      </c>
      <c r="I121" s="195">
        <v>0</v>
      </c>
      <c r="J121" s="195">
        <v>0</v>
      </c>
      <c r="K121" s="195">
        <v>0</v>
      </c>
      <c r="L121" s="195">
        <v>0</v>
      </c>
      <c r="M121" s="195">
        <v>0</v>
      </c>
      <c r="N121" s="195">
        <v>0</v>
      </c>
      <c r="O121" s="195">
        <v>0</v>
      </c>
      <c r="R121" s="39">
        <f>Раздел2!F122</f>
        <v>0</v>
      </c>
    </row>
    <row r="122" spans="1:18" ht="15.75" customHeight="1" x14ac:dyDescent="0.15">
      <c r="B122" s="151" t="s">
        <v>403</v>
      </c>
      <c r="C122" s="73" t="s">
        <v>637</v>
      </c>
      <c r="D122" s="198">
        <f t="shared" ref="D122:O122" si="10">SUM(D123:D124)</f>
        <v>0</v>
      </c>
      <c r="E122" s="198">
        <f t="shared" si="10"/>
        <v>0</v>
      </c>
      <c r="F122" s="198">
        <f t="shared" si="10"/>
        <v>0</v>
      </c>
      <c r="G122" s="198">
        <f t="shared" si="10"/>
        <v>0</v>
      </c>
      <c r="H122" s="198">
        <f t="shared" si="10"/>
        <v>0</v>
      </c>
      <c r="I122" s="198">
        <f t="shared" si="10"/>
        <v>0</v>
      </c>
      <c r="J122" s="198">
        <f t="shared" si="10"/>
        <v>0</v>
      </c>
      <c r="K122" s="197">
        <f t="shared" si="10"/>
        <v>0</v>
      </c>
      <c r="L122" s="197">
        <f t="shared" si="10"/>
        <v>0</v>
      </c>
      <c r="M122" s="197">
        <f t="shared" si="10"/>
        <v>0</v>
      </c>
      <c r="N122" s="197">
        <f t="shared" si="10"/>
        <v>0</v>
      </c>
      <c r="O122" s="197">
        <f t="shared" si="10"/>
        <v>0</v>
      </c>
      <c r="R122" s="39">
        <f>Раздел2!F123</f>
        <v>0</v>
      </c>
    </row>
    <row r="123" spans="1:18" ht="21" customHeight="1" x14ac:dyDescent="0.15">
      <c r="B123" s="152" t="s">
        <v>433</v>
      </c>
      <c r="C123" s="73" t="s">
        <v>638</v>
      </c>
      <c r="D123" s="195">
        <v>0</v>
      </c>
      <c r="E123" s="195">
        <v>0</v>
      </c>
      <c r="F123" s="195">
        <v>0</v>
      </c>
      <c r="G123" s="195">
        <v>0</v>
      </c>
      <c r="H123" s="195">
        <v>0</v>
      </c>
      <c r="I123" s="195">
        <v>0</v>
      </c>
      <c r="J123" s="195">
        <v>0</v>
      </c>
      <c r="K123" s="195">
        <v>0</v>
      </c>
      <c r="L123" s="195">
        <v>0</v>
      </c>
      <c r="M123" s="195">
        <v>0</v>
      </c>
      <c r="N123" s="195">
        <v>0</v>
      </c>
      <c r="O123" s="195">
        <v>0</v>
      </c>
      <c r="R123" s="39">
        <f>Раздел2!F124</f>
        <v>0</v>
      </c>
    </row>
    <row r="124" spans="1:18" ht="15.95" customHeight="1" x14ac:dyDescent="0.15">
      <c r="B124" s="152" t="s">
        <v>324</v>
      </c>
      <c r="C124" s="73" t="s">
        <v>639</v>
      </c>
      <c r="D124" s="195">
        <v>0</v>
      </c>
      <c r="E124" s="195">
        <v>0</v>
      </c>
      <c r="F124" s="195">
        <v>0</v>
      </c>
      <c r="G124" s="195">
        <v>0</v>
      </c>
      <c r="H124" s="195">
        <v>0</v>
      </c>
      <c r="I124" s="195">
        <v>0</v>
      </c>
      <c r="J124" s="195">
        <v>0</v>
      </c>
      <c r="K124" s="195">
        <v>0</v>
      </c>
      <c r="L124" s="195">
        <v>0</v>
      </c>
      <c r="M124" s="195">
        <v>0</v>
      </c>
      <c r="N124" s="195">
        <v>0</v>
      </c>
      <c r="O124" s="195">
        <v>0</v>
      </c>
      <c r="R124" s="39">
        <f>Раздел2!F125</f>
        <v>0</v>
      </c>
    </row>
    <row r="125" spans="1:18" ht="15.95" customHeight="1" x14ac:dyDescent="0.15">
      <c r="B125" s="151" t="s">
        <v>530</v>
      </c>
      <c r="C125" s="73" t="s">
        <v>640</v>
      </c>
      <c r="D125" s="198">
        <f t="shared" ref="D125:O125" si="11">SUM(D126:D129)</f>
        <v>0</v>
      </c>
      <c r="E125" s="198">
        <f t="shared" si="11"/>
        <v>0</v>
      </c>
      <c r="F125" s="198">
        <f t="shared" si="11"/>
        <v>0</v>
      </c>
      <c r="G125" s="198">
        <f t="shared" si="11"/>
        <v>0</v>
      </c>
      <c r="H125" s="198">
        <f t="shared" si="11"/>
        <v>0</v>
      </c>
      <c r="I125" s="198">
        <f t="shared" si="11"/>
        <v>0</v>
      </c>
      <c r="J125" s="198">
        <f t="shared" si="11"/>
        <v>0</v>
      </c>
      <c r="K125" s="197">
        <f t="shared" si="11"/>
        <v>0</v>
      </c>
      <c r="L125" s="197">
        <f t="shared" si="11"/>
        <v>0</v>
      </c>
      <c r="M125" s="197">
        <f t="shared" si="11"/>
        <v>0</v>
      </c>
      <c r="N125" s="197">
        <f t="shared" si="11"/>
        <v>0</v>
      </c>
      <c r="O125" s="197">
        <f t="shared" si="11"/>
        <v>0</v>
      </c>
      <c r="R125" s="39">
        <f>Раздел2!F126</f>
        <v>0</v>
      </c>
    </row>
    <row r="126" spans="1:18" ht="21" customHeight="1" x14ac:dyDescent="0.15">
      <c r="B126" s="152" t="s">
        <v>528</v>
      </c>
      <c r="C126" s="73" t="s">
        <v>641</v>
      </c>
      <c r="D126" s="196">
        <v>0</v>
      </c>
      <c r="E126" s="195">
        <v>0</v>
      </c>
      <c r="F126" s="195">
        <v>0</v>
      </c>
      <c r="G126" s="195">
        <v>0</v>
      </c>
      <c r="H126" s="195">
        <v>0</v>
      </c>
      <c r="I126" s="195">
        <v>0</v>
      </c>
      <c r="J126" s="195">
        <v>0</v>
      </c>
      <c r="K126" s="195">
        <v>0</v>
      </c>
      <c r="L126" s="195">
        <v>0</v>
      </c>
      <c r="M126" s="195">
        <v>0</v>
      </c>
      <c r="N126" s="195">
        <v>0</v>
      </c>
      <c r="O126" s="195">
        <v>0</v>
      </c>
      <c r="R126" s="39">
        <f>Раздел2!F127</f>
        <v>0</v>
      </c>
    </row>
    <row r="127" spans="1:18" ht="15.75" customHeight="1" x14ac:dyDescent="0.15">
      <c r="B127" s="152" t="s">
        <v>505</v>
      </c>
      <c r="C127" s="73" t="s">
        <v>642</v>
      </c>
      <c r="D127" s="196">
        <v>0</v>
      </c>
      <c r="E127" s="195">
        <v>0</v>
      </c>
      <c r="F127" s="195">
        <v>0</v>
      </c>
      <c r="G127" s="195">
        <v>0</v>
      </c>
      <c r="H127" s="195">
        <v>0</v>
      </c>
      <c r="I127" s="195">
        <v>0</v>
      </c>
      <c r="J127" s="195">
        <v>0</v>
      </c>
      <c r="K127" s="195">
        <v>0</v>
      </c>
      <c r="L127" s="195">
        <v>0</v>
      </c>
      <c r="M127" s="195">
        <v>0</v>
      </c>
      <c r="N127" s="195">
        <v>0</v>
      </c>
      <c r="O127" s="195">
        <v>0</v>
      </c>
      <c r="R127" s="39">
        <f>Раздел2!F128</f>
        <v>0</v>
      </c>
    </row>
    <row r="128" spans="1:18" ht="15.75" customHeight="1" x14ac:dyDescent="0.15">
      <c r="B128" s="152" t="s">
        <v>506</v>
      </c>
      <c r="C128" s="73" t="s">
        <v>643</v>
      </c>
      <c r="D128" s="196">
        <v>0</v>
      </c>
      <c r="E128" s="195">
        <v>0</v>
      </c>
      <c r="F128" s="195">
        <v>0</v>
      </c>
      <c r="G128" s="195">
        <v>0</v>
      </c>
      <c r="H128" s="195">
        <v>0</v>
      </c>
      <c r="I128" s="195">
        <v>0</v>
      </c>
      <c r="J128" s="195">
        <v>0</v>
      </c>
      <c r="K128" s="195">
        <v>0</v>
      </c>
      <c r="L128" s="195">
        <v>0</v>
      </c>
      <c r="M128" s="195">
        <v>0</v>
      </c>
      <c r="N128" s="195">
        <v>0</v>
      </c>
      <c r="O128" s="195">
        <v>0</v>
      </c>
      <c r="R128" s="39">
        <f>Раздел2!F129</f>
        <v>0</v>
      </c>
    </row>
    <row r="129" spans="2:18" ht="15.75" customHeight="1" x14ac:dyDescent="0.15">
      <c r="B129" s="152" t="s">
        <v>507</v>
      </c>
      <c r="C129" s="73" t="s">
        <v>644</v>
      </c>
      <c r="D129" s="196">
        <v>0</v>
      </c>
      <c r="E129" s="195">
        <v>0</v>
      </c>
      <c r="F129" s="195">
        <v>0</v>
      </c>
      <c r="G129" s="195">
        <v>0</v>
      </c>
      <c r="H129" s="195">
        <v>0</v>
      </c>
      <c r="I129" s="195">
        <v>0</v>
      </c>
      <c r="J129" s="195">
        <v>0</v>
      </c>
      <c r="K129" s="195">
        <v>0</v>
      </c>
      <c r="L129" s="195">
        <v>0</v>
      </c>
      <c r="M129" s="195">
        <v>0</v>
      </c>
      <c r="N129" s="195">
        <v>0</v>
      </c>
      <c r="O129" s="195">
        <v>0</v>
      </c>
      <c r="R129" s="39">
        <f>Раздел2!F130</f>
        <v>0</v>
      </c>
    </row>
    <row r="130" spans="2:18" ht="15.75" customHeight="1" x14ac:dyDescent="0.15">
      <c r="B130" s="151" t="s">
        <v>49</v>
      </c>
      <c r="C130" s="73" t="s">
        <v>645</v>
      </c>
      <c r="D130" s="196">
        <v>0</v>
      </c>
      <c r="E130" s="195">
        <v>0</v>
      </c>
      <c r="F130" s="195">
        <v>0</v>
      </c>
      <c r="G130" s="195">
        <v>0</v>
      </c>
      <c r="H130" s="195">
        <v>0</v>
      </c>
      <c r="I130" s="195">
        <v>0</v>
      </c>
      <c r="J130" s="195">
        <v>0</v>
      </c>
      <c r="K130" s="195">
        <v>0</v>
      </c>
      <c r="L130" s="195">
        <v>0</v>
      </c>
      <c r="M130" s="195">
        <v>0</v>
      </c>
      <c r="N130" s="195">
        <v>0</v>
      </c>
      <c r="O130" s="195">
        <v>0</v>
      </c>
      <c r="R130" s="39">
        <f>Раздел2!F131</f>
        <v>0</v>
      </c>
    </row>
    <row r="131" spans="2:18" ht="15.75" customHeight="1" x14ac:dyDescent="0.15">
      <c r="B131" s="151" t="s">
        <v>404</v>
      </c>
      <c r="C131" s="73" t="s">
        <v>646</v>
      </c>
      <c r="D131" s="198">
        <f t="shared" ref="D131:O131" si="12">SUM(D132:D136)</f>
        <v>0</v>
      </c>
      <c r="E131" s="198">
        <f t="shared" si="12"/>
        <v>0</v>
      </c>
      <c r="F131" s="198">
        <f t="shared" si="12"/>
        <v>0</v>
      </c>
      <c r="G131" s="198">
        <f t="shared" si="12"/>
        <v>0</v>
      </c>
      <c r="H131" s="198">
        <f t="shared" si="12"/>
        <v>0</v>
      </c>
      <c r="I131" s="198">
        <f t="shared" si="12"/>
        <v>0</v>
      </c>
      <c r="J131" s="198">
        <f t="shared" si="12"/>
        <v>0</v>
      </c>
      <c r="K131" s="197">
        <f t="shared" si="12"/>
        <v>0</v>
      </c>
      <c r="L131" s="197">
        <f t="shared" si="12"/>
        <v>0</v>
      </c>
      <c r="M131" s="197">
        <f t="shared" si="12"/>
        <v>0</v>
      </c>
      <c r="N131" s="197">
        <f t="shared" si="12"/>
        <v>0</v>
      </c>
      <c r="O131" s="197">
        <f t="shared" si="12"/>
        <v>0</v>
      </c>
      <c r="R131" s="39">
        <f>Раздел2!F132</f>
        <v>0</v>
      </c>
    </row>
    <row r="132" spans="2:18" ht="21" customHeight="1" x14ac:dyDescent="0.15">
      <c r="B132" s="152" t="s">
        <v>434</v>
      </c>
      <c r="C132" s="73" t="s">
        <v>647</v>
      </c>
      <c r="D132" s="196">
        <v>0</v>
      </c>
      <c r="E132" s="195">
        <v>0</v>
      </c>
      <c r="F132" s="195">
        <v>0</v>
      </c>
      <c r="G132" s="195">
        <v>0</v>
      </c>
      <c r="H132" s="195">
        <v>0</v>
      </c>
      <c r="I132" s="195">
        <v>0</v>
      </c>
      <c r="J132" s="195">
        <v>0</v>
      </c>
      <c r="K132" s="195">
        <v>0</v>
      </c>
      <c r="L132" s="195">
        <v>0</v>
      </c>
      <c r="M132" s="195">
        <v>0</v>
      </c>
      <c r="N132" s="195">
        <v>0</v>
      </c>
      <c r="O132" s="195">
        <v>0</v>
      </c>
      <c r="R132" s="39">
        <f>Раздел2!F133</f>
        <v>0</v>
      </c>
    </row>
    <row r="133" spans="2:18" ht="15.75" customHeight="1" x14ac:dyDescent="0.15">
      <c r="B133" s="152" t="s">
        <v>347</v>
      </c>
      <c r="C133" s="73" t="s">
        <v>648</v>
      </c>
      <c r="D133" s="196">
        <v>0</v>
      </c>
      <c r="E133" s="195">
        <v>0</v>
      </c>
      <c r="F133" s="195">
        <v>0</v>
      </c>
      <c r="G133" s="195">
        <v>0</v>
      </c>
      <c r="H133" s="195">
        <v>0</v>
      </c>
      <c r="I133" s="195">
        <v>0</v>
      </c>
      <c r="J133" s="195">
        <v>0</v>
      </c>
      <c r="K133" s="195">
        <v>0</v>
      </c>
      <c r="L133" s="195">
        <v>0</v>
      </c>
      <c r="M133" s="195">
        <v>0</v>
      </c>
      <c r="N133" s="195">
        <v>0</v>
      </c>
      <c r="O133" s="195">
        <v>0</v>
      </c>
      <c r="R133" s="39">
        <f>Раздел2!F134</f>
        <v>0</v>
      </c>
    </row>
    <row r="134" spans="2:18" ht="15.75" customHeight="1" x14ac:dyDescent="0.15">
      <c r="B134" s="152" t="s">
        <v>765</v>
      </c>
      <c r="C134" s="73" t="s">
        <v>649</v>
      </c>
      <c r="D134" s="196">
        <v>0</v>
      </c>
      <c r="E134" s="195">
        <v>0</v>
      </c>
      <c r="F134" s="195">
        <v>0</v>
      </c>
      <c r="G134" s="195">
        <v>0</v>
      </c>
      <c r="H134" s="195">
        <v>0</v>
      </c>
      <c r="I134" s="195">
        <v>0</v>
      </c>
      <c r="J134" s="195">
        <v>0</v>
      </c>
      <c r="K134" s="195">
        <v>0</v>
      </c>
      <c r="L134" s="195">
        <v>0</v>
      </c>
      <c r="M134" s="195">
        <v>0</v>
      </c>
      <c r="N134" s="195">
        <v>0</v>
      </c>
      <c r="O134" s="195">
        <v>0</v>
      </c>
      <c r="R134" s="39">
        <f>Раздел2!F135</f>
        <v>0</v>
      </c>
    </row>
    <row r="135" spans="2:18" ht="15.75" customHeight="1" x14ac:dyDescent="0.15">
      <c r="B135" s="152" t="s">
        <v>348</v>
      </c>
      <c r="C135" s="73" t="s">
        <v>650</v>
      </c>
      <c r="D135" s="196">
        <v>0</v>
      </c>
      <c r="E135" s="195">
        <v>0</v>
      </c>
      <c r="F135" s="195">
        <v>0</v>
      </c>
      <c r="G135" s="195">
        <v>0</v>
      </c>
      <c r="H135" s="195">
        <v>0</v>
      </c>
      <c r="I135" s="195">
        <v>0</v>
      </c>
      <c r="J135" s="195">
        <v>0</v>
      </c>
      <c r="K135" s="195">
        <v>0</v>
      </c>
      <c r="L135" s="195">
        <v>0</v>
      </c>
      <c r="M135" s="195">
        <v>0</v>
      </c>
      <c r="N135" s="195">
        <v>0</v>
      </c>
      <c r="O135" s="195">
        <v>0</v>
      </c>
      <c r="R135" s="39">
        <f>Раздел2!F136</f>
        <v>0</v>
      </c>
    </row>
    <row r="136" spans="2:18" ht="15.75" customHeight="1" x14ac:dyDescent="0.15">
      <c r="B136" s="152" t="s">
        <v>349</v>
      </c>
      <c r="C136" s="73" t="s">
        <v>651</v>
      </c>
      <c r="D136" s="196">
        <v>0</v>
      </c>
      <c r="E136" s="195">
        <v>0</v>
      </c>
      <c r="F136" s="195">
        <v>0</v>
      </c>
      <c r="G136" s="195">
        <v>0</v>
      </c>
      <c r="H136" s="195">
        <v>0</v>
      </c>
      <c r="I136" s="195">
        <v>0</v>
      </c>
      <c r="J136" s="195">
        <v>0</v>
      </c>
      <c r="K136" s="195">
        <v>0</v>
      </c>
      <c r="L136" s="195">
        <v>0</v>
      </c>
      <c r="M136" s="195">
        <v>0</v>
      </c>
      <c r="N136" s="195">
        <v>0</v>
      </c>
      <c r="O136" s="195">
        <v>0</v>
      </c>
      <c r="R136" s="39">
        <f>Раздел2!F137</f>
        <v>0</v>
      </c>
    </row>
    <row r="137" spans="2:18" ht="15.75" customHeight="1" x14ac:dyDescent="0.15">
      <c r="B137" s="151" t="s">
        <v>281</v>
      </c>
      <c r="C137" s="73" t="s">
        <v>652</v>
      </c>
      <c r="D137" s="196">
        <v>0</v>
      </c>
      <c r="E137" s="195">
        <v>0</v>
      </c>
      <c r="F137" s="195">
        <v>0</v>
      </c>
      <c r="G137" s="195">
        <v>0</v>
      </c>
      <c r="H137" s="195">
        <v>0</v>
      </c>
      <c r="I137" s="195">
        <v>0</v>
      </c>
      <c r="J137" s="195">
        <v>0</v>
      </c>
      <c r="K137" s="195">
        <v>0</v>
      </c>
      <c r="L137" s="195">
        <v>0</v>
      </c>
      <c r="M137" s="195">
        <v>0</v>
      </c>
      <c r="N137" s="195">
        <v>0</v>
      </c>
      <c r="O137" s="195">
        <v>0</v>
      </c>
      <c r="R137" s="39">
        <f>Раздел2!F138</f>
        <v>0</v>
      </c>
    </row>
    <row r="138" spans="2:18" ht="15.75" customHeight="1" x14ac:dyDescent="0.15">
      <c r="B138" s="151" t="s">
        <v>282</v>
      </c>
      <c r="C138" s="73" t="s">
        <v>653</v>
      </c>
      <c r="D138" s="196">
        <v>0</v>
      </c>
      <c r="E138" s="195">
        <v>0</v>
      </c>
      <c r="F138" s="195">
        <v>0</v>
      </c>
      <c r="G138" s="195">
        <v>0</v>
      </c>
      <c r="H138" s="195">
        <v>0</v>
      </c>
      <c r="I138" s="195">
        <v>0</v>
      </c>
      <c r="J138" s="195">
        <v>0</v>
      </c>
      <c r="K138" s="195">
        <v>0</v>
      </c>
      <c r="L138" s="195">
        <v>0</v>
      </c>
      <c r="M138" s="195">
        <v>0</v>
      </c>
      <c r="N138" s="195">
        <v>0</v>
      </c>
      <c r="O138" s="195">
        <v>0</v>
      </c>
      <c r="R138" s="39">
        <f>Раздел2!F139</f>
        <v>0</v>
      </c>
    </row>
    <row r="139" spans="2:18" ht="15.75" customHeight="1" x14ac:dyDescent="0.15">
      <c r="B139" s="151" t="s">
        <v>283</v>
      </c>
      <c r="C139" s="73" t="s">
        <v>654</v>
      </c>
      <c r="D139" s="196">
        <v>0</v>
      </c>
      <c r="E139" s="195">
        <v>0</v>
      </c>
      <c r="F139" s="195">
        <v>0</v>
      </c>
      <c r="G139" s="195">
        <v>0</v>
      </c>
      <c r="H139" s="195">
        <v>0</v>
      </c>
      <c r="I139" s="195">
        <v>0</v>
      </c>
      <c r="J139" s="195">
        <v>0</v>
      </c>
      <c r="K139" s="195">
        <v>0</v>
      </c>
      <c r="L139" s="195">
        <v>0</v>
      </c>
      <c r="M139" s="195">
        <v>0</v>
      </c>
      <c r="N139" s="195">
        <v>0</v>
      </c>
      <c r="O139" s="195">
        <v>0</v>
      </c>
      <c r="R139" s="39">
        <f>Раздел2!F140</f>
        <v>0</v>
      </c>
    </row>
    <row r="140" spans="2:18" ht="15.95" customHeight="1" x14ac:dyDescent="0.15">
      <c r="B140" s="151" t="s">
        <v>405</v>
      </c>
      <c r="C140" s="73" t="s">
        <v>655</v>
      </c>
      <c r="D140" s="198">
        <f t="shared" ref="D140:O140" si="13">SUM(D141:D144)</f>
        <v>0</v>
      </c>
      <c r="E140" s="198">
        <f t="shared" si="13"/>
        <v>0</v>
      </c>
      <c r="F140" s="198">
        <f t="shared" si="13"/>
        <v>0</v>
      </c>
      <c r="G140" s="198">
        <f t="shared" si="13"/>
        <v>0</v>
      </c>
      <c r="H140" s="198">
        <f t="shared" si="13"/>
        <v>0</v>
      </c>
      <c r="I140" s="198">
        <f t="shared" si="13"/>
        <v>0</v>
      </c>
      <c r="J140" s="198">
        <f t="shared" si="13"/>
        <v>0</v>
      </c>
      <c r="K140" s="197">
        <f t="shared" si="13"/>
        <v>0</v>
      </c>
      <c r="L140" s="197">
        <f t="shared" si="13"/>
        <v>0</v>
      </c>
      <c r="M140" s="197">
        <f t="shared" si="13"/>
        <v>0</v>
      </c>
      <c r="N140" s="197">
        <f t="shared" si="13"/>
        <v>0</v>
      </c>
      <c r="O140" s="197">
        <f t="shared" si="13"/>
        <v>0</v>
      </c>
      <c r="R140" s="39">
        <f>Раздел2!F141</f>
        <v>0</v>
      </c>
    </row>
    <row r="141" spans="2:18" ht="21" customHeight="1" x14ac:dyDescent="0.15">
      <c r="B141" s="152" t="s">
        <v>435</v>
      </c>
      <c r="C141" s="73" t="s">
        <v>656</v>
      </c>
      <c r="D141" s="196">
        <v>0</v>
      </c>
      <c r="E141" s="195">
        <v>0</v>
      </c>
      <c r="F141" s="195">
        <v>0</v>
      </c>
      <c r="G141" s="195">
        <v>0</v>
      </c>
      <c r="H141" s="195">
        <v>0</v>
      </c>
      <c r="I141" s="195">
        <v>0</v>
      </c>
      <c r="J141" s="195">
        <v>0</v>
      </c>
      <c r="K141" s="195">
        <v>0</v>
      </c>
      <c r="L141" s="195">
        <v>0</v>
      </c>
      <c r="M141" s="195">
        <v>0</v>
      </c>
      <c r="N141" s="195">
        <v>0</v>
      </c>
      <c r="O141" s="195">
        <v>0</v>
      </c>
      <c r="R141" s="39">
        <f>Раздел2!F142</f>
        <v>0</v>
      </c>
    </row>
    <row r="142" spans="2:18" ht="15.75" customHeight="1" x14ac:dyDescent="0.15">
      <c r="B142" s="152" t="s">
        <v>308</v>
      </c>
      <c r="C142" s="73" t="s">
        <v>657</v>
      </c>
      <c r="D142" s="196">
        <v>0</v>
      </c>
      <c r="E142" s="195">
        <v>0</v>
      </c>
      <c r="F142" s="195">
        <v>0</v>
      </c>
      <c r="G142" s="195">
        <v>0</v>
      </c>
      <c r="H142" s="195">
        <v>0</v>
      </c>
      <c r="I142" s="195">
        <v>0</v>
      </c>
      <c r="J142" s="195">
        <v>0</v>
      </c>
      <c r="K142" s="195">
        <v>0</v>
      </c>
      <c r="L142" s="195">
        <v>0</v>
      </c>
      <c r="M142" s="195">
        <v>0</v>
      </c>
      <c r="N142" s="195">
        <v>0</v>
      </c>
      <c r="O142" s="195">
        <v>0</v>
      </c>
      <c r="R142" s="39">
        <f>Раздел2!F143</f>
        <v>0</v>
      </c>
    </row>
    <row r="143" spans="2:18" ht="15.75" customHeight="1" x14ac:dyDescent="0.15">
      <c r="B143" s="152" t="s">
        <v>309</v>
      </c>
      <c r="C143" s="73" t="s">
        <v>658</v>
      </c>
      <c r="D143" s="196">
        <v>0</v>
      </c>
      <c r="E143" s="195">
        <v>0</v>
      </c>
      <c r="F143" s="195">
        <v>0</v>
      </c>
      <c r="G143" s="195">
        <v>0</v>
      </c>
      <c r="H143" s="195">
        <v>0</v>
      </c>
      <c r="I143" s="195">
        <v>0</v>
      </c>
      <c r="J143" s="195">
        <v>0</v>
      </c>
      <c r="K143" s="195">
        <v>0</v>
      </c>
      <c r="L143" s="195">
        <v>0</v>
      </c>
      <c r="M143" s="195">
        <v>0</v>
      </c>
      <c r="N143" s="195">
        <v>0</v>
      </c>
      <c r="O143" s="195">
        <v>0</v>
      </c>
      <c r="R143" s="39">
        <f>Раздел2!F144</f>
        <v>0</v>
      </c>
    </row>
    <row r="144" spans="2:18" ht="15.75" customHeight="1" x14ac:dyDescent="0.15">
      <c r="B144" s="152" t="s">
        <v>529</v>
      </c>
      <c r="C144" s="73" t="s">
        <v>659</v>
      </c>
      <c r="D144" s="196">
        <v>0</v>
      </c>
      <c r="E144" s="195">
        <v>0</v>
      </c>
      <c r="F144" s="195">
        <v>0</v>
      </c>
      <c r="G144" s="195">
        <v>0</v>
      </c>
      <c r="H144" s="195">
        <v>0</v>
      </c>
      <c r="I144" s="195">
        <v>0</v>
      </c>
      <c r="J144" s="195">
        <v>0</v>
      </c>
      <c r="K144" s="195">
        <v>0</v>
      </c>
      <c r="L144" s="195">
        <v>0</v>
      </c>
      <c r="M144" s="195">
        <v>0</v>
      </c>
      <c r="N144" s="195">
        <v>0</v>
      </c>
      <c r="O144" s="195">
        <v>0</v>
      </c>
      <c r="R144" s="39">
        <f>Раздел2!F145</f>
        <v>0</v>
      </c>
    </row>
    <row r="145" spans="2:18" ht="15.75" customHeight="1" x14ac:dyDescent="0.15">
      <c r="B145" s="151" t="s">
        <v>508</v>
      </c>
      <c r="C145" s="73" t="s">
        <v>660</v>
      </c>
      <c r="D145" s="196">
        <v>0</v>
      </c>
      <c r="E145" s="195">
        <v>0</v>
      </c>
      <c r="F145" s="195">
        <v>0</v>
      </c>
      <c r="G145" s="195">
        <v>0</v>
      </c>
      <c r="H145" s="195">
        <v>0</v>
      </c>
      <c r="I145" s="195">
        <v>0</v>
      </c>
      <c r="J145" s="195">
        <v>0</v>
      </c>
      <c r="K145" s="195">
        <v>0</v>
      </c>
      <c r="L145" s="195">
        <v>0</v>
      </c>
      <c r="M145" s="195">
        <v>0</v>
      </c>
      <c r="N145" s="195">
        <v>0</v>
      </c>
      <c r="O145" s="195">
        <v>0</v>
      </c>
      <c r="R145" s="39">
        <f>Раздел2!F146</f>
        <v>0</v>
      </c>
    </row>
    <row r="146" spans="2:18" ht="15.75" customHeight="1" x14ac:dyDescent="0.15">
      <c r="B146" s="151" t="s">
        <v>509</v>
      </c>
      <c r="C146" s="73" t="s">
        <v>661</v>
      </c>
      <c r="D146" s="196">
        <v>0</v>
      </c>
      <c r="E146" s="195">
        <v>0</v>
      </c>
      <c r="F146" s="195">
        <v>0</v>
      </c>
      <c r="G146" s="195">
        <v>0</v>
      </c>
      <c r="H146" s="195">
        <v>0</v>
      </c>
      <c r="I146" s="195">
        <v>0</v>
      </c>
      <c r="J146" s="195">
        <v>0</v>
      </c>
      <c r="K146" s="195">
        <v>0</v>
      </c>
      <c r="L146" s="195">
        <v>0</v>
      </c>
      <c r="M146" s="195">
        <v>0</v>
      </c>
      <c r="N146" s="195">
        <v>0</v>
      </c>
      <c r="O146" s="195">
        <v>0</v>
      </c>
      <c r="R146" s="39">
        <f>Раздел2!F147</f>
        <v>0</v>
      </c>
    </row>
    <row r="147" spans="2:18" ht="15.75" customHeight="1" x14ac:dyDescent="0.15">
      <c r="B147" s="151" t="s">
        <v>50</v>
      </c>
      <c r="C147" s="73" t="s">
        <v>662</v>
      </c>
      <c r="D147" s="196">
        <v>0</v>
      </c>
      <c r="E147" s="195">
        <v>0</v>
      </c>
      <c r="F147" s="195">
        <v>0</v>
      </c>
      <c r="G147" s="195">
        <v>0</v>
      </c>
      <c r="H147" s="195">
        <v>0</v>
      </c>
      <c r="I147" s="195">
        <v>0</v>
      </c>
      <c r="J147" s="195">
        <v>0</v>
      </c>
      <c r="K147" s="195">
        <v>0</v>
      </c>
      <c r="L147" s="195">
        <v>0</v>
      </c>
      <c r="M147" s="195">
        <v>0</v>
      </c>
      <c r="N147" s="195">
        <v>0</v>
      </c>
      <c r="O147" s="195">
        <v>0</v>
      </c>
      <c r="R147" s="39">
        <f>Раздел2!F148</f>
        <v>0</v>
      </c>
    </row>
    <row r="148" spans="2:18" ht="15.75" customHeight="1" x14ac:dyDescent="0.15">
      <c r="B148" s="151" t="s">
        <v>284</v>
      </c>
      <c r="C148" s="73" t="s">
        <v>663</v>
      </c>
      <c r="D148" s="195">
        <v>0</v>
      </c>
      <c r="E148" s="195">
        <v>0</v>
      </c>
      <c r="F148" s="195">
        <v>0</v>
      </c>
      <c r="G148" s="195">
        <v>0</v>
      </c>
      <c r="H148" s="195">
        <v>0</v>
      </c>
      <c r="I148" s="195">
        <v>0</v>
      </c>
      <c r="J148" s="195">
        <v>0</v>
      </c>
      <c r="K148" s="195">
        <v>0</v>
      </c>
      <c r="L148" s="195">
        <v>0</v>
      </c>
      <c r="M148" s="195">
        <v>0</v>
      </c>
      <c r="N148" s="195">
        <v>0</v>
      </c>
      <c r="O148" s="195">
        <v>0</v>
      </c>
      <c r="R148" s="39">
        <f>Раздел2!F149</f>
        <v>0</v>
      </c>
    </row>
    <row r="149" spans="2:18" ht="15.75" customHeight="1" x14ac:dyDescent="0.15">
      <c r="B149" s="151" t="s">
        <v>285</v>
      </c>
      <c r="C149" s="73" t="s">
        <v>664</v>
      </c>
      <c r="D149" s="196">
        <v>0</v>
      </c>
      <c r="E149" s="195">
        <v>0</v>
      </c>
      <c r="F149" s="195">
        <v>0</v>
      </c>
      <c r="G149" s="195">
        <v>0</v>
      </c>
      <c r="H149" s="195">
        <v>0</v>
      </c>
      <c r="I149" s="195">
        <v>0</v>
      </c>
      <c r="J149" s="195">
        <v>0</v>
      </c>
      <c r="K149" s="195">
        <v>0</v>
      </c>
      <c r="L149" s="195">
        <v>0</v>
      </c>
      <c r="M149" s="195">
        <v>0</v>
      </c>
      <c r="N149" s="195">
        <v>0</v>
      </c>
      <c r="O149" s="195">
        <v>0</v>
      </c>
      <c r="R149" s="39">
        <f>Раздел2!F150</f>
        <v>0</v>
      </c>
    </row>
    <row r="150" spans="2:18" ht="15.75" customHeight="1" x14ac:dyDescent="0.15">
      <c r="B150" s="151" t="s">
        <v>51</v>
      </c>
      <c r="C150" s="73" t="s">
        <v>665</v>
      </c>
      <c r="D150" s="196">
        <v>0</v>
      </c>
      <c r="E150" s="195">
        <v>0</v>
      </c>
      <c r="F150" s="195">
        <v>0</v>
      </c>
      <c r="G150" s="195">
        <v>0</v>
      </c>
      <c r="H150" s="195">
        <v>0</v>
      </c>
      <c r="I150" s="195">
        <v>0</v>
      </c>
      <c r="J150" s="195">
        <v>0</v>
      </c>
      <c r="K150" s="195">
        <v>0</v>
      </c>
      <c r="L150" s="195">
        <v>0</v>
      </c>
      <c r="M150" s="195">
        <v>0</v>
      </c>
      <c r="N150" s="195">
        <v>0</v>
      </c>
      <c r="O150" s="195">
        <v>0</v>
      </c>
      <c r="R150" s="39">
        <f>Раздел2!F151</f>
        <v>0</v>
      </c>
    </row>
    <row r="151" spans="2:18" ht="15.75" customHeight="1" x14ac:dyDescent="0.15">
      <c r="B151" s="151" t="s">
        <v>286</v>
      </c>
      <c r="C151" s="73" t="s">
        <v>666</v>
      </c>
      <c r="D151" s="196">
        <v>0</v>
      </c>
      <c r="E151" s="195">
        <v>0</v>
      </c>
      <c r="F151" s="195">
        <v>0</v>
      </c>
      <c r="G151" s="195">
        <v>0</v>
      </c>
      <c r="H151" s="195">
        <v>0</v>
      </c>
      <c r="I151" s="195">
        <v>0</v>
      </c>
      <c r="J151" s="195">
        <v>0</v>
      </c>
      <c r="K151" s="195">
        <v>0</v>
      </c>
      <c r="L151" s="195">
        <v>0</v>
      </c>
      <c r="M151" s="195">
        <v>0</v>
      </c>
      <c r="N151" s="195">
        <v>0</v>
      </c>
      <c r="O151" s="195">
        <v>0</v>
      </c>
      <c r="R151" s="39">
        <f>Раздел2!F152</f>
        <v>0</v>
      </c>
    </row>
    <row r="152" spans="2:18" ht="15.75" customHeight="1" x14ac:dyDescent="0.15">
      <c r="B152" s="151" t="s">
        <v>52</v>
      </c>
      <c r="C152" s="73" t="s">
        <v>667</v>
      </c>
      <c r="D152" s="196">
        <v>0</v>
      </c>
      <c r="E152" s="195">
        <v>0</v>
      </c>
      <c r="F152" s="195">
        <v>0</v>
      </c>
      <c r="G152" s="195">
        <v>0</v>
      </c>
      <c r="H152" s="195">
        <v>0</v>
      </c>
      <c r="I152" s="195">
        <v>0</v>
      </c>
      <c r="J152" s="195">
        <v>0</v>
      </c>
      <c r="K152" s="195">
        <v>0</v>
      </c>
      <c r="L152" s="195">
        <v>0</v>
      </c>
      <c r="M152" s="195">
        <v>0</v>
      </c>
      <c r="N152" s="195">
        <v>0</v>
      </c>
      <c r="O152" s="195">
        <v>0</v>
      </c>
      <c r="R152" s="39">
        <f>Раздел2!F153</f>
        <v>0</v>
      </c>
    </row>
    <row r="153" spans="2:18" ht="15.75" customHeight="1" x14ac:dyDescent="0.15">
      <c r="B153" s="151" t="s">
        <v>53</v>
      </c>
      <c r="C153" s="73" t="s">
        <v>668</v>
      </c>
      <c r="D153" s="196">
        <v>0</v>
      </c>
      <c r="E153" s="195">
        <v>0</v>
      </c>
      <c r="F153" s="195">
        <v>0</v>
      </c>
      <c r="G153" s="195">
        <v>0</v>
      </c>
      <c r="H153" s="195">
        <v>0</v>
      </c>
      <c r="I153" s="195">
        <v>0</v>
      </c>
      <c r="J153" s="195">
        <v>0</v>
      </c>
      <c r="K153" s="195">
        <v>0</v>
      </c>
      <c r="L153" s="195">
        <v>0</v>
      </c>
      <c r="M153" s="195">
        <v>0</v>
      </c>
      <c r="N153" s="195">
        <v>0</v>
      </c>
      <c r="O153" s="195">
        <v>0</v>
      </c>
      <c r="R153" s="39">
        <f>Раздел2!F154</f>
        <v>0</v>
      </c>
    </row>
    <row r="154" spans="2:18" ht="15.75" customHeight="1" x14ac:dyDescent="0.15">
      <c r="B154" s="151" t="s">
        <v>510</v>
      </c>
      <c r="C154" s="73" t="s">
        <v>669</v>
      </c>
      <c r="D154" s="196">
        <v>0</v>
      </c>
      <c r="E154" s="195">
        <v>0</v>
      </c>
      <c r="F154" s="195">
        <v>0</v>
      </c>
      <c r="G154" s="195">
        <v>0</v>
      </c>
      <c r="H154" s="195">
        <v>0</v>
      </c>
      <c r="I154" s="195">
        <v>0</v>
      </c>
      <c r="J154" s="195">
        <v>0</v>
      </c>
      <c r="K154" s="195">
        <v>0</v>
      </c>
      <c r="L154" s="195">
        <v>0</v>
      </c>
      <c r="M154" s="195">
        <v>0</v>
      </c>
      <c r="N154" s="195">
        <v>0</v>
      </c>
      <c r="O154" s="195">
        <v>0</v>
      </c>
      <c r="R154" s="39">
        <f>Раздел2!F155</f>
        <v>0</v>
      </c>
    </row>
    <row r="155" spans="2:18" ht="15.75" customHeight="1" x14ac:dyDescent="0.15">
      <c r="B155" s="151" t="s">
        <v>54</v>
      </c>
      <c r="C155" s="73" t="s">
        <v>670</v>
      </c>
      <c r="D155" s="196">
        <v>0</v>
      </c>
      <c r="E155" s="195">
        <v>0</v>
      </c>
      <c r="F155" s="195">
        <v>0</v>
      </c>
      <c r="G155" s="195">
        <v>0</v>
      </c>
      <c r="H155" s="195">
        <v>0</v>
      </c>
      <c r="I155" s="195">
        <v>0</v>
      </c>
      <c r="J155" s="195">
        <v>0</v>
      </c>
      <c r="K155" s="195">
        <v>0</v>
      </c>
      <c r="L155" s="195">
        <v>0</v>
      </c>
      <c r="M155" s="195">
        <v>0</v>
      </c>
      <c r="N155" s="195">
        <v>0</v>
      </c>
      <c r="O155" s="195">
        <v>0</v>
      </c>
      <c r="R155" s="39">
        <f>Раздел2!F156</f>
        <v>0</v>
      </c>
    </row>
    <row r="156" spans="2:18" ht="15.75" customHeight="1" x14ac:dyDescent="0.15">
      <c r="B156" s="151" t="s">
        <v>55</v>
      </c>
      <c r="C156" s="73" t="s">
        <v>671</v>
      </c>
      <c r="D156" s="196">
        <v>0</v>
      </c>
      <c r="E156" s="195">
        <v>0</v>
      </c>
      <c r="F156" s="195">
        <v>0</v>
      </c>
      <c r="G156" s="195">
        <v>0</v>
      </c>
      <c r="H156" s="195">
        <v>0</v>
      </c>
      <c r="I156" s="195">
        <v>0</v>
      </c>
      <c r="J156" s="195">
        <v>0</v>
      </c>
      <c r="K156" s="195">
        <v>0</v>
      </c>
      <c r="L156" s="195">
        <v>0</v>
      </c>
      <c r="M156" s="195">
        <v>0</v>
      </c>
      <c r="N156" s="195">
        <v>0</v>
      </c>
      <c r="O156" s="195">
        <v>0</v>
      </c>
      <c r="R156" s="39">
        <f>Раздел2!F157</f>
        <v>0</v>
      </c>
    </row>
    <row r="157" spans="2:18" ht="15.75" customHeight="1" x14ac:dyDescent="0.15">
      <c r="B157" s="151" t="s">
        <v>511</v>
      </c>
      <c r="C157" s="73" t="s">
        <v>672</v>
      </c>
      <c r="D157" s="196">
        <v>0</v>
      </c>
      <c r="E157" s="195">
        <v>0</v>
      </c>
      <c r="F157" s="195">
        <v>0</v>
      </c>
      <c r="G157" s="195">
        <v>0</v>
      </c>
      <c r="H157" s="195">
        <v>0</v>
      </c>
      <c r="I157" s="195">
        <v>0</v>
      </c>
      <c r="J157" s="195">
        <v>0</v>
      </c>
      <c r="K157" s="195">
        <v>0</v>
      </c>
      <c r="L157" s="195">
        <v>0</v>
      </c>
      <c r="M157" s="195">
        <v>0</v>
      </c>
      <c r="N157" s="195">
        <v>0</v>
      </c>
      <c r="O157" s="195">
        <v>0</v>
      </c>
      <c r="R157" s="39">
        <f>Раздел2!F158</f>
        <v>0</v>
      </c>
    </row>
    <row r="158" spans="2:18" ht="15.75" customHeight="1" x14ac:dyDescent="0.15">
      <c r="B158" s="151" t="s">
        <v>287</v>
      </c>
      <c r="C158" s="73" t="s">
        <v>673</v>
      </c>
      <c r="D158" s="196">
        <v>0</v>
      </c>
      <c r="E158" s="195">
        <v>0</v>
      </c>
      <c r="F158" s="195">
        <v>0</v>
      </c>
      <c r="G158" s="195">
        <v>0</v>
      </c>
      <c r="H158" s="195">
        <v>0</v>
      </c>
      <c r="I158" s="195">
        <v>0</v>
      </c>
      <c r="J158" s="195">
        <v>0</v>
      </c>
      <c r="K158" s="195">
        <v>0</v>
      </c>
      <c r="L158" s="195">
        <v>0</v>
      </c>
      <c r="M158" s="195">
        <v>0</v>
      </c>
      <c r="N158" s="195">
        <v>0</v>
      </c>
      <c r="O158" s="195">
        <v>0</v>
      </c>
      <c r="R158" s="39">
        <f>Раздел2!F159</f>
        <v>0</v>
      </c>
    </row>
    <row r="159" spans="2:18" ht="21" customHeight="1" x14ac:dyDescent="0.15">
      <c r="B159" s="151" t="s">
        <v>512</v>
      </c>
      <c r="C159" s="73" t="s">
        <v>674</v>
      </c>
      <c r="D159" s="196">
        <v>0</v>
      </c>
      <c r="E159" s="196">
        <v>0</v>
      </c>
      <c r="F159" s="195">
        <v>0</v>
      </c>
      <c r="G159" s="195">
        <v>0</v>
      </c>
      <c r="H159" s="195">
        <v>0</v>
      </c>
      <c r="I159" s="195">
        <v>0</v>
      </c>
      <c r="J159" s="195">
        <v>0</v>
      </c>
      <c r="K159" s="195">
        <v>0</v>
      </c>
      <c r="L159" s="195">
        <v>0</v>
      </c>
      <c r="M159" s="195">
        <v>0</v>
      </c>
      <c r="N159" s="195">
        <v>0</v>
      </c>
      <c r="O159" s="195">
        <v>0</v>
      </c>
      <c r="R159" s="39">
        <f>Раздел2!F160</f>
        <v>0</v>
      </c>
    </row>
    <row r="160" spans="2:18" ht="21" customHeight="1" x14ac:dyDescent="0.15">
      <c r="B160" s="151" t="s">
        <v>513</v>
      </c>
      <c r="C160" s="73" t="s">
        <v>675</v>
      </c>
      <c r="D160" s="196">
        <v>0</v>
      </c>
      <c r="E160" s="196">
        <v>0</v>
      </c>
      <c r="F160" s="195">
        <v>0</v>
      </c>
      <c r="G160" s="195">
        <v>0</v>
      </c>
      <c r="H160" s="195">
        <v>0</v>
      </c>
      <c r="I160" s="195">
        <v>0</v>
      </c>
      <c r="J160" s="195">
        <v>0</v>
      </c>
      <c r="K160" s="195">
        <v>0</v>
      </c>
      <c r="L160" s="195">
        <v>0</v>
      </c>
      <c r="M160" s="195">
        <v>0</v>
      </c>
      <c r="N160" s="195">
        <v>0</v>
      </c>
      <c r="O160" s="195">
        <v>0</v>
      </c>
      <c r="R160" s="39">
        <f>Раздел2!F161</f>
        <v>0</v>
      </c>
    </row>
    <row r="161" spans="2:18" ht="21" customHeight="1" x14ac:dyDescent="0.15">
      <c r="B161" s="151" t="s">
        <v>514</v>
      </c>
      <c r="C161" s="73" t="s">
        <v>676</v>
      </c>
      <c r="D161" s="196">
        <v>0</v>
      </c>
      <c r="E161" s="196">
        <v>0</v>
      </c>
      <c r="F161" s="195">
        <v>0</v>
      </c>
      <c r="G161" s="195">
        <v>0</v>
      </c>
      <c r="H161" s="195">
        <v>0</v>
      </c>
      <c r="I161" s="195">
        <v>0</v>
      </c>
      <c r="J161" s="195">
        <v>0</v>
      </c>
      <c r="K161" s="195">
        <v>0</v>
      </c>
      <c r="L161" s="195">
        <v>0</v>
      </c>
      <c r="M161" s="195">
        <v>0</v>
      </c>
      <c r="N161" s="195">
        <v>0</v>
      </c>
      <c r="O161" s="195">
        <v>0</v>
      </c>
      <c r="R161" s="39">
        <f>Раздел2!F162</f>
        <v>0</v>
      </c>
    </row>
    <row r="162" spans="2:18" ht="21" customHeight="1" x14ac:dyDescent="0.15">
      <c r="B162" s="151" t="s">
        <v>515</v>
      </c>
      <c r="C162" s="73" t="s">
        <v>677</v>
      </c>
      <c r="D162" s="196">
        <v>0</v>
      </c>
      <c r="E162" s="196">
        <v>0</v>
      </c>
      <c r="F162" s="195">
        <v>0</v>
      </c>
      <c r="G162" s="195">
        <v>0</v>
      </c>
      <c r="H162" s="195">
        <v>0</v>
      </c>
      <c r="I162" s="195">
        <v>0</v>
      </c>
      <c r="J162" s="195">
        <v>0</v>
      </c>
      <c r="K162" s="195">
        <v>0</v>
      </c>
      <c r="L162" s="195">
        <v>0</v>
      </c>
      <c r="M162" s="195">
        <v>0</v>
      </c>
      <c r="N162" s="195">
        <v>0</v>
      </c>
      <c r="O162" s="195">
        <v>0</v>
      </c>
      <c r="R162" s="39">
        <f>Раздел2!F163</f>
        <v>0</v>
      </c>
    </row>
    <row r="163" spans="2:18" ht="15.75" customHeight="1" x14ac:dyDescent="0.15">
      <c r="B163" s="151" t="s">
        <v>516</v>
      </c>
      <c r="C163" s="73" t="s">
        <v>678</v>
      </c>
      <c r="D163" s="196">
        <v>0</v>
      </c>
      <c r="E163" s="196">
        <v>0</v>
      </c>
      <c r="F163" s="195">
        <v>0</v>
      </c>
      <c r="G163" s="195">
        <v>0</v>
      </c>
      <c r="H163" s="195">
        <v>0</v>
      </c>
      <c r="I163" s="195">
        <v>0</v>
      </c>
      <c r="J163" s="195">
        <v>0</v>
      </c>
      <c r="K163" s="195">
        <v>0</v>
      </c>
      <c r="L163" s="195">
        <v>0</v>
      </c>
      <c r="M163" s="195">
        <v>0</v>
      </c>
      <c r="N163" s="195">
        <v>0</v>
      </c>
      <c r="O163" s="195">
        <v>0</v>
      </c>
      <c r="R163" s="39">
        <f>Раздел2!F164</f>
        <v>0</v>
      </c>
    </row>
    <row r="164" spans="2:18" ht="15.75" customHeight="1" x14ac:dyDescent="0.15">
      <c r="B164" s="151" t="s">
        <v>517</v>
      </c>
      <c r="C164" s="73" t="s">
        <v>679</v>
      </c>
      <c r="D164" s="196">
        <v>0</v>
      </c>
      <c r="E164" s="196">
        <v>0</v>
      </c>
      <c r="F164" s="195">
        <v>0</v>
      </c>
      <c r="G164" s="195">
        <v>0</v>
      </c>
      <c r="H164" s="195">
        <v>0</v>
      </c>
      <c r="I164" s="195">
        <v>0</v>
      </c>
      <c r="J164" s="195">
        <v>0</v>
      </c>
      <c r="K164" s="195">
        <v>0</v>
      </c>
      <c r="L164" s="195">
        <v>0</v>
      </c>
      <c r="M164" s="195">
        <v>0</v>
      </c>
      <c r="N164" s="195">
        <v>0</v>
      </c>
      <c r="O164" s="195">
        <v>0</v>
      </c>
      <c r="R164" s="39">
        <f>Раздел2!F165</f>
        <v>0</v>
      </c>
    </row>
    <row r="165" spans="2:18" ht="15.75" customHeight="1" x14ac:dyDescent="0.15">
      <c r="B165" s="151" t="s">
        <v>518</v>
      </c>
      <c r="C165" s="73" t="s">
        <v>680</v>
      </c>
      <c r="D165" s="196">
        <v>0</v>
      </c>
      <c r="E165" s="196">
        <v>0</v>
      </c>
      <c r="F165" s="195">
        <v>0</v>
      </c>
      <c r="G165" s="195">
        <v>0</v>
      </c>
      <c r="H165" s="195">
        <v>0</v>
      </c>
      <c r="I165" s="195">
        <v>0</v>
      </c>
      <c r="J165" s="195">
        <v>0</v>
      </c>
      <c r="K165" s="195">
        <v>0</v>
      </c>
      <c r="L165" s="195">
        <v>0</v>
      </c>
      <c r="M165" s="195">
        <v>0</v>
      </c>
      <c r="N165" s="195">
        <v>0</v>
      </c>
      <c r="O165" s="195">
        <v>0</v>
      </c>
      <c r="R165" s="39">
        <f>Раздел2!F166</f>
        <v>0</v>
      </c>
    </row>
    <row r="166" spans="2:18" ht="15.75" customHeight="1" x14ac:dyDescent="0.15">
      <c r="B166" s="151" t="s">
        <v>519</v>
      </c>
      <c r="C166" s="73" t="s">
        <v>681</v>
      </c>
      <c r="D166" s="196">
        <v>0</v>
      </c>
      <c r="E166" s="195">
        <v>0</v>
      </c>
      <c r="F166" s="195">
        <v>0</v>
      </c>
      <c r="G166" s="195">
        <v>0</v>
      </c>
      <c r="H166" s="195">
        <v>0</v>
      </c>
      <c r="I166" s="195">
        <v>0</v>
      </c>
      <c r="J166" s="195">
        <v>0</v>
      </c>
      <c r="K166" s="195">
        <v>0</v>
      </c>
      <c r="L166" s="195">
        <v>0</v>
      </c>
      <c r="M166" s="195">
        <v>0</v>
      </c>
      <c r="N166" s="195">
        <v>0</v>
      </c>
      <c r="O166" s="195">
        <v>0</v>
      </c>
      <c r="R166" s="39">
        <f>Раздел2!F167</f>
        <v>0</v>
      </c>
    </row>
    <row r="167" spans="2:18" ht="15.75" customHeight="1" x14ac:dyDescent="0.15">
      <c r="B167" s="151" t="s">
        <v>520</v>
      </c>
      <c r="C167" s="73" t="s">
        <v>682</v>
      </c>
      <c r="D167" s="196">
        <v>0</v>
      </c>
      <c r="E167" s="195">
        <v>0</v>
      </c>
      <c r="F167" s="195">
        <v>0</v>
      </c>
      <c r="G167" s="195">
        <v>0</v>
      </c>
      <c r="H167" s="195">
        <v>0</v>
      </c>
      <c r="I167" s="195">
        <v>0</v>
      </c>
      <c r="J167" s="195">
        <v>0</v>
      </c>
      <c r="K167" s="195">
        <v>0</v>
      </c>
      <c r="L167" s="195">
        <v>0</v>
      </c>
      <c r="M167" s="195">
        <v>0</v>
      </c>
      <c r="N167" s="195">
        <v>0</v>
      </c>
      <c r="O167" s="195">
        <v>0</v>
      </c>
      <c r="R167" s="39">
        <f>Раздел2!F168</f>
        <v>0</v>
      </c>
    </row>
    <row r="168" spans="2:18" ht="15.75" customHeight="1" x14ac:dyDescent="0.15">
      <c r="B168" s="151" t="s">
        <v>521</v>
      </c>
      <c r="C168" s="73" t="s">
        <v>683</v>
      </c>
      <c r="D168" s="196">
        <v>0</v>
      </c>
      <c r="E168" s="195">
        <v>0</v>
      </c>
      <c r="F168" s="195">
        <v>0</v>
      </c>
      <c r="G168" s="195">
        <v>0</v>
      </c>
      <c r="H168" s="195">
        <v>0</v>
      </c>
      <c r="I168" s="195">
        <v>0</v>
      </c>
      <c r="J168" s="195">
        <v>0</v>
      </c>
      <c r="K168" s="195">
        <v>0</v>
      </c>
      <c r="L168" s="195">
        <v>0</v>
      </c>
      <c r="M168" s="195">
        <v>0</v>
      </c>
      <c r="N168" s="195">
        <v>0</v>
      </c>
      <c r="O168" s="195">
        <v>0</v>
      </c>
      <c r="R168" s="39">
        <f>Раздел2!F169</f>
        <v>0</v>
      </c>
    </row>
    <row r="169" spans="2:18" ht="21" customHeight="1" x14ac:dyDescent="0.15">
      <c r="B169" s="151" t="s">
        <v>522</v>
      </c>
      <c r="C169" s="73" t="s">
        <v>684</v>
      </c>
      <c r="D169" s="196">
        <v>0</v>
      </c>
      <c r="E169" s="195">
        <v>0</v>
      </c>
      <c r="F169" s="195">
        <v>0</v>
      </c>
      <c r="G169" s="195">
        <v>0</v>
      </c>
      <c r="H169" s="195">
        <v>0</v>
      </c>
      <c r="I169" s="195">
        <v>0</v>
      </c>
      <c r="J169" s="195">
        <v>0</v>
      </c>
      <c r="K169" s="195">
        <v>0</v>
      </c>
      <c r="L169" s="195">
        <v>0</v>
      </c>
      <c r="M169" s="195">
        <v>0</v>
      </c>
      <c r="N169" s="195">
        <v>0</v>
      </c>
      <c r="O169" s="195">
        <v>0</v>
      </c>
      <c r="R169" s="39">
        <f>Раздел2!F170</f>
        <v>0</v>
      </c>
    </row>
    <row r="170" spans="2:18" ht="21" customHeight="1" x14ac:dyDescent="0.15">
      <c r="B170" s="151" t="s">
        <v>523</v>
      </c>
      <c r="C170" s="73" t="s">
        <v>685</v>
      </c>
      <c r="D170" s="196">
        <v>0</v>
      </c>
      <c r="E170" s="195">
        <v>0</v>
      </c>
      <c r="F170" s="195">
        <v>0</v>
      </c>
      <c r="G170" s="195">
        <v>0</v>
      </c>
      <c r="H170" s="195">
        <v>0</v>
      </c>
      <c r="I170" s="195">
        <v>0</v>
      </c>
      <c r="J170" s="195">
        <v>0</v>
      </c>
      <c r="K170" s="195">
        <v>0</v>
      </c>
      <c r="L170" s="195">
        <v>0</v>
      </c>
      <c r="M170" s="195">
        <v>0</v>
      </c>
      <c r="N170" s="195">
        <v>0</v>
      </c>
      <c r="O170" s="195">
        <v>0</v>
      </c>
      <c r="R170" s="39">
        <f>Раздел2!F171</f>
        <v>0</v>
      </c>
    </row>
    <row r="171" spans="2:18" ht="21" customHeight="1" x14ac:dyDescent="0.15">
      <c r="B171" s="151" t="s">
        <v>288</v>
      </c>
      <c r="C171" s="73" t="s">
        <v>686</v>
      </c>
      <c r="D171" s="196">
        <v>0</v>
      </c>
      <c r="E171" s="195">
        <v>0</v>
      </c>
      <c r="F171" s="195">
        <v>0</v>
      </c>
      <c r="G171" s="195">
        <v>0</v>
      </c>
      <c r="H171" s="195">
        <v>0</v>
      </c>
      <c r="I171" s="195">
        <v>0</v>
      </c>
      <c r="J171" s="195">
        <v>0</v>
      </c>
      <c r="K171" s="195">
        <v>0</v>
      </c>
      <c r="L171" s="195">
        <v>0</v>
      </c>
      <c r="M171" s="195">
        <v>0</v>
      </c>
      <c r="N171" s="195">
        <v>0</v>
      </c>
      <c r="O171" s="195">
        <v>0</v>
      </c>
      <c r="R171" s="39">
        <f>Раздел2!F172</f>
        <v>0</v>
      </c>
    </row>
    <row r="172" spans="2:18" ht="15.75" customHeight="1" x14ac:dyDescent="0.15">
      <c r="B172" s="151" t="s">
        <v>56</v>
      </c>
      <c r="C172" s="73" t="s">
        <v>687</v>
      </c>
      <c r="D172" s="196">
        <v>0</v>
      </c>
      <c r="E172" s="195">
        <v>0</v>
      </c>
      <c r="F172" s="195">
        <v>0</v>
      </c>
      <c r="G172" s="195">
        <v>0</v>
      </c>
      <c r="H172" s="195">
        <v>0</v>
      </c>
      <c r="I172" s="195">
        <v>0</v>
      </c>
      <c r="J172" s="195">
        <v>0</v>
      </c>
      <c r="K172" s="195">
        <v>0</v>
      </c>
      <c r="L172" s="195">
        <v>0</v>
      </c>
      <c r="M172" s="195">
        <v>0</v>
      </c>
      <c r="N172" s="195">
        <v>0</v>
      </c>
      <c r="O172" s="195">
        <v>0</v>
      </c>
      <c r="R172" s="39">
        <f>Раздел2!F173</f>
        <v>0</v>
      </c>
    </row>
    <row r="173" spans="2:18" ht="15.75" customHeight="1" x14ac:dyDescent="0.15">
      <c r="B173" s="151" t="s">
        <v>57</v>
      </c>
      <c r="C173" s="73" t="s">
        <v>688</v>
      </c>
      <c r="D173" s="196">
        <v>0</v>
      </c>
      <c r="E173" s="195">
        <v>0</v>
      </c>
      <c r="F173" s="195">
        <v>0</v>
      </c>
      <c r="G173" s="195">
        <v>0</v>
      </c>
      <c r="H173" s="195">
        <v>0</v>
      </c>
      <c r="I173" s="195">
        <v>0</v>
      </c>
      <c r="J173" s="195">
        <v>0</v>
      </c>
      <c r="K173" s="195">
        <v>0</v>
      </c>
      <c r="L173" s="195">
        <v>0</v>
      </c>
      <c r="M173" s="195">
        <v>0</v>
      </c>
      <c r="N173" s="195">
        <v>0</v>
      </c>
      <c r="O173" s="195">
        <v>0</v>
      </c>
      <c r="R173" s="39">
        <f>Раздел2!F174</f>
        <v>0</v>
      </c>
    </row>
    <row r="174" spans="2:18" ht="15.75" customHeight="1" x14ac:dyDescent="0.15">
      <c r="B174" s="151" t="s">
        <v>58</v>
      </c>
      <c r="C174" s="73" t="s">
        <v>689</v>
      </c>
      <c r="D174" s="196">
        <v>0</v>
      </c>
      <c r="E174" s="195">
        <v>0</v>
      </c>
      <c r="F174" s="195">
        <v>0</v>
      </c>
      <c r="G174" s="195">
        <v>0</v>
      </c>
      <c r="H174" s="195">
        <v>0</v>
      </c>
      <c r="I174" s="195">
        <v>0</v>
      </c>
      <c r="J174" s="195">
        <v>0</v>
      </c>
      <c r="K174" s="195">
        <v>0</v>
      </c>
      <c r="L174" s="195">
        <v>0</v>
      </c>
      <c r="M174" s="195">
        <v>0</v>
      </c>
      <c r="N174" s="195">
        <v>0</v>
      </c>
      <c r="O174" s="195">
        <v>0</v>
      </c>
      <c r="R174" s="39">
        <f>Раздел2!F175</f>
        <v>0</v>
      </c>
    </row>
    <row r="175" spans="2:18" ht="15.75" customHeight="1" x14ac:dyDescent="0.15">
      <c r="B175" s="151" t="s">
        <v>289</v>
      </c>
      <c r="C175" s="73" t="s">
        <v>690</v>
      </c>
      <c r="D175" s="196">
        <v>0</v>
      </c>
      <c r="E175" s="196">
        <v>0</v>
      </c>
      <c r="F175" s="195">
        <v>0</v>
      </c>
      <c r="G175" s="195">
        <v>0</v>
      </c>
      <c r="H175" s="195">
        <v>0</v>
      </c>
      <c r="I175" s="195">
        <v>0</v>
      </c>
      <c r="J175" s="195">
        <v>0</v>
      </c>
      <c r="K175" s="195">
        <v>0</v>
      </c>
      <c r="L175" s="195">
        <v>0</v>
      </c>
      <c r="M175" s="195">
        <v>0</v>
      </c>
      <c r="N175" s="195">
        <v>0</v>
      </c>
      <c r="O175" s="195">
        <v>0</v>
      </c>
      <c r="R175" s="39">
        <f>Раздел2!F176</f>
        <v>0</v>
      </c>
    </row>
    <row r="176" spans="2:18" ht="15.75" customHeight="1" x14ac:dyDescent="0.15">
      <c r="B176" s="151" t="s">
        <v>59</v>
      </c>
      <c r="C176" s="73" t="s">
        <v>691</v>
      </c>
      <c r="D176" s="196">
        <v>0</v>
      </c>
      <c r="E176" s="196">
        <v>0</v>
      </c>
      <c r="F176" s="195">
        <v>0</v>
      </c>
      <c r="G176" s="195">
        <v>0</v>
      </c>
      <c r="H176" s="195">
        <v>0</v>
      </c>
      <c r="I176" s="195">
        <v>0</v>
      </c>
      <c r="J176" s="195">
        <v>0</v>
      </c>
      <c r="K176" s="195">
        <v>0</v>
      </c>
      <c r="L176" s="195">
        <v>0</v>
      </c>
      <c r="M176" s="195">
        <v>0</v>
      </c>
      <c r="N176" s="195">
        <v>0</v>
      </c>
      <c r="O176" s="195">
        <v>0</v>
      </c>
      <c r="R176" s="39">
        <f>Раздел2!F177</f>
        <v>0</v>
      </c>
    </row>
    <row r="177" spans="2:18" ht="15.75" customHeight="1" x14ac:dyDescent="0.15">
      <c r="B177" s="151" t="s">
        <v>60</v>
      </c>
      <c r="C177" s="73" t="s">
        <v>692</v>
      </c>
      <c r="D177" s="196">
        <v>0</v>
      </c>
      <c r="E177" s="196">
        <v>0</v>
      </c>
      <c r="F177" s="195">
        <v>0</v>
      </c>
      <c r="G177" s="195">
        <v>0</v>
      </c>
      <c r="H177" s="195">
        <v>0</v>
      </c>
      <c r="I177" s="195">
        <v>0</v>
      </c>
      <c r="J177" s="195">
        <v>0</v>
      </c>
      <c r="K177" s="195">
        <v>0</v>
      </c>
      <c r="L177" s="195">
        <v>0</v>
      </c>
      <c r="M177" s="195">
        <v>0</v>
      </c>
      <c r="N177" s="195">
        <v>0</v>
      </c>
      <c r="O177" s="195">
        <v>0</v>
      </c>
      <c r="R177" s="39">
        <f>Раздел2!F178</f>
        <v>0</v>
      </c>
    </row>
    <row r="178" spans="2:18" ht="15.75" customHeight="1" x14ac:dyDescent="0.15">
      <c r="B178" s="151" t="s">
        <v>406</v>
      </c>
      <c r="C178" s="73" t="s">
        <v>693</v>
      </c>
      <c r="D178" s="198">
        <f t="shared" ref="D178:O178" si="14">SUM(D179:D183)</f>
        <v>0</v>
      </c>
      <c r="E178" s="198">
        <f t="shared" si="14"/>
        <v>0</v>
      </c>
      <c r="F178" s="198">
        <f t="shared" si="14"/>
        <v>0</v>
      </c>
      <c r="G178" s="198">
        <f t="shared" si="14"/>
        <v>0</v>
      </c>
      <c r="H178" s="198">
        <f t="shared" si="14"/>
        <v>0</v>
      </c>
      <c r="I178" s="198">
        <f t="shared" si="14"/>
        <v>0</v>
      </c>
      <c r="J178" s="198">
        <f t="shared" si="14"/>
        <v>0</v>
      </c>
      <c r="K178" s="197">
        <f t="shared" si="14"/>
        <v>0</v>
      </c>
      <c r="L178" s="197">
        <f t="shared" si="14"/>
        <v>0</v>
      </c>
      <c r="M178" s="197">
        <f t="shared" si="14"/>
        <v>0</v>
      </c>
      <c r="N178" s="197">
        <f t="shared" si="14"/>
        <v>0</v>
      </c>
      <c r="O178" s="197">
        <f t="shared" si="14"/>
        <v>0</v>
      </c>
      <c r="R178" s="39">
        <f>Раздел2!F179</f>
        <v>0</v>
      </c>
    </row>
    <row r="179" spans="2:18" ht="21" customHeight="1" x14ac:dyDescent="0.15">
      <c r="B179" s="152" t="s">
        <v>436</v>
      </c>
      <c r="C179" s="73" t="s">
        <v>694</v>
      </c>
      <c r="D179" s="196">
        <v>0</v>
      </c>
      <c r="E179" s="196">
        <v>0</v>
      </c>
      <c r="F179" s="196">
        <v>0</v>
      </c>
      <c r="G179" s="196">
        <v>0</v>
      </c>
      <c r="H179" s="196">
        <v>0</v>
      </c>
      <c r="I179" s="196">
        <v>0</v>
      </c>
      <c r="J179" s="196">
        <v>0</v>
      </c>
      <c r="K179" s="196">
        <v>0</v>
      </c>
      <c r="L179" s="196">
        <v>0</v>
      </c>
      <c r="M179" s="196">
        <v>0</v>
      </c>
      <c r="N179" s="196">
        <v>0</v>
      </c>
      <c r="O179" s="196">
        <v>0</v>
      </c>
      <c r="R179" s="39">
        <f>Раздел2!F180</f>
        <v>0</v>
      </c>
    </row>
    <row r="180" spans="2:18" ht="15.75" customHeight="1" x14ac:dyDescent="0.15">
      <c r="B180" s="152" t="s">
        <v>34</v>
      </c>
      <c r="C180" s="73" t="s">
        <v>695</v>
      </c>
      <c r="D180" s="196">
        <v>0</v>
      </c>
      <c r="E180" s="196">
        <v>0</v>
      </c>
      <c r="F180" s="196">
        <v>0</v>
      </c>
      <c r="G180" s="196">
        <v>0</v>
      </c>
      <c r="H180" s="196">
        <v>0</v>
      </c>
      <c r="I180" s="196">
        <v>0</v>
      </c>
      <c r="J180" s="196">
        <v>0</v>
      </c>
      <c r="K180" s="196">
        <v>0</v>
      </c>
      <c r="L180" s="196">
        <v>0</v>
      </c>
      <c r="M180" s="196">
        <v>0</v>
      </c>
      <c r="N180" s="196">
        <v>0</v>
      </c>
      <c r="O180" s="196">
        <v>0</v>
      </c>
      <c r="R180" s="39">
        <f>Раздел2!F181</f>
        <v>0</v>
      </c>
    </row>
    <row r="181" spans="2:18" ht="15.75" customHeight="1" x14ac:dyDescent="0.15">
      <c r="B181" s="152" t="s">
        <v>292</v>
      </c>
      <c r="C181" s="73" t="s">
        <v>696</v>
      </c>
      <c r="D181" s="196">
        <v>0</v>
      </c>
      <c r="E181" s="196">
        <v>0</v>
      </c>
      <c r="F181" s="196">
        <v>0</v>
      </c>
      <c r="G181" s="196">
        <v>0</v>
      </c>
      <c r="H181" s="196">
        <v>0</v>
      </c>
      <c r="I181" s="196">
        <v>0</v>
      </c>
      <c r="J181" s="196">
        <v>0</v>
      </c>
      <c r="K181" s="196">
        <v>0</v>
      </c>
      <c r="L181" s="196">
        <v>0</v>
      </c>
      <c r="M181" s="196">
        <v>0</v>
      </c>
      <c r="N181" s="196">
        <v>0</v>
      </c>
      <c r="O181" s="196">
        <v>0</v>
      </c>
      <c r="R181" s="39">
        <f>Раздел2!F182</f>
        <v>0</v>
      </c>
    </row>
    <row r="182" spans="2:18" ht="15.75" customHeight="1" x14ac:dyDescent="0.15">
      <c r="B182" s="152" t="s">
        <v>293</v>
      </c>
      <c r="C182" s="73" t="s">
        <v>697</v>
      </c>
      <c r="D182" s="196">
        <v>0</v>
      </c>
      <c r="E182" s="196">
        <v>0</v>
      </c>
      <c r="F182" s="196">
        <v>0</v>
      </c>
      <c r="G182" s="196">
        <v>0</v>
      </c>
      <c r="H182" s="196">
        <v>0</v>
      </c>
      <c r="I182" s="196">
        <v>0</v>
      </c>
      <c r="J182" s="196">
        <v>0</v>
      </c>
      <c r="K182" s="196">
        <v>0</v>
      </c>
      <c r="L182" s="196">
        <v>0</v>
      </c>
      <c r="M182" s="196">
        <v>0</v>
      </c>
      <c r="N182" s="196">
        <v>0</v>
      </c>
      <c r="O182" s="196">
        <v>0</v>
      </c>
      <c r="R182" s="39">
        <f>Раздел2!F183</f>
        <v>0</v>
      </c>
    </row>
    <row r="183" spans="2:18" ht="15.75" customHeight="1" x14ac:dyDescent="0.15">
      <c r="B183" s="152" t="s">
        <v>294</v>
      </c>
      <c r="C183" s="73" t="s">
        <v>698</v>
      </c>
      <c r="D183" s="196">
        <v>0</v>
      </c>
      <c r="E183" s="196">
        <v>0</v>
      </c>
      <c r="F183" s="196">
        <v>0</v>
      </c>
      <c r="G183" s="196">
        <v>0</v>
      </c>
      <c r="H183" s="196">
        <v>0</v>
      </c>
      <c r="I183" s="196">
        <v>0</v>
      </c>
      <c r="J183" s="196">
        <v>0</v>
      </c>
      <c r="K183" s="196">
        <v>0</v>
      </c>
      <c r="L183" s="196">
        <v>0</v>
      </c>
      <c r="M183" s="196">
        <v>0</v>
      </c>
      <c r="N183" s="196">
        <v>0</v>
      </c>
      <c r="O183" s="196">
        <v>0</v>
      </c>
      <c r="R183" s="39">
        <f>Раздел2!F184</f>
        <v>0</v>
      </c>
    </row>
    <row r="184" spans="2:18" ht="21" customHeight="1" x14ac:dyDescent="0.15">
      <c r="B184" s="151" t="s">
        <v>295</v>
      </c>
      <c r="C184" s="73" t="s">
        <v>699</v>
      </c>
      <c r="D184" s="196">
        <v>0</v>
      </c>
      <c r="E184" s="196">
        <v>0</v>
      </c>
      <c r="F184" s="196">
        <v>0</v>
      </c>
      <c r="G184" s="196">
        <v>0</v>
      </c>
      <c r="H184" s="196">
        <v>0</v>
      </c>
      <c r="I184" s="196">
        <v>0</v>
      </c>
      <c r="J184" s="196">
        <v>0</v>
      </c>
      <c r="K184" s="196">
        <v>0</v>
      </c>
      <c r="L184" s="196">
        <v>0</v>
      </c>
      <c r="M184" s="196">
        <v>0</v>
      </c>
      <c r="N184" s="196">
        <v>0</v>
      </c>
      <c r="O184" s="196">
        <v>0</v>
      </c>
      <c r="R184" s="39">
        <f>Раздел2!F185</f>
        <v>0</v>
      </c>
    </row>
    <row r="185" spans="2:18" ht="15.75" customHeight="1" x14ac:dyDescent="0.15">
      <c r="B185" s="151" t="s">
        <v>61</v>
      </c>
      <c r="C185" s="73" t="s">
        <v>700</v>
      </c>
      <c r="D185" s="196">
        <v>0</v>
      </c>
      <c r="E185" s="196">
        <v>0</v>
      </c>
      <c r="F185" s="196">
        <v>0</v>
      </c>
      <c r="G185" s="196">
        <v>0</v>
      </c>
      <c r="H185" s="196">
        <v>0</v>
      </c>
      <c r="I185" s="196">
        <v>0</v>
      </c>
      <c r="J185" s="196">
        <v>0</v>
      </c>
      <c r="K185" s="196">
        <v>0</v>
      </c>
      <c r="L185" s="196">
        <v>0</v>
      </c>
      <c r="M185" s="196">
        <v>0</v>
      </c>
      <c r="N185" s="196">
        <v>0</v>
      </c>
      <c r="O185" s="196">
        <v>0</v>
      </c>
      <c r="R185" s="39">
        <f>Раздел2!F186</f>
        <v>0</v>
      </c>
    </row>
    <row r="186" spans="2:18" ht="15.75" customHeight="1" x14ac:dyDescent="0.15">
      <c r="B186" s="151" t="s">
        <v>62</v>
      </c>
      <c r="C186" s="73" t="s">
        <v>701</v>
      </c>
      <c r="D186" s="196">
        <v>0</v>
      </c>
      <c r="E186" s="196">
        <v>0</v>
      </c>
      <c r="F186" s="196">
        <v>0</v>
      </c>
      <c r="G186" s="196">
        <v>0</v>
      </c>
      <c r="H186" s="196">
        <v>0</v>
      </c>
      <c r="I186" s="196">
        <v>0</v>
      </c>
      <c r="J186" s="196">
        <v>0</v>
      </c>
      <c r="K186" s="196">
        <v>0</v>
      </c>
      <c r="L186" s="196">
        <v>0</v>
      </c>
      <c r="M186" s="196">
        <v>0</v>
      </c>
      <c r="N186" s="196">
        <v>0</v>
      </c>
      <c r="O186" s="196">
        <v>0</v>
      </c>
      <c r="R186" s="39">
        <f>Раздел2!F187</f>
        <v>0</v>
      </c>
    </row>
    <row r="187" spans="2:18" ht="15.75" customHeight="1" x14ac:dyDescent="0.15">
      <c r="B187" s="151" t="s">
        <v>296</v>
      </c>
      <c r="C187" s="73" t="s">
        <v>702</v>
      </c>
      <c r="D187" s="196">
        <v>0</v>
      </c>
      <c r="E187" s="196">
        <v>0</v>
      </c>
      <c r="F187" s="196">
        <v>0</v>
      </c>
      <c r="G187" s="196">
        <v>0</v>
      </c>
      <c r="H187" s="196">
        <v>0</v>
      </c>
      <c r="I187" s="196">
        <v>0</v>
      </c>
      <c r="J187" s="196">
        <v>0</v>
      </c>
      <c r="K187" s="196">
        <v>0</v>
      </c>
      <c r="L187" s="196">
        <v>0</v>
      </c>
      <c r="M187" s="196">
        <v>0</v>
      </c>
      <c r="N187" s="196">
        <v>0</v>
      </c>
      <c r="O187" s="196">
        <v>0</v>
      </c>
      <c r="R187" s="39">
        <f>Раздел2!F188</f>
        <v>0</v>
      </c>
    </row>
    <row r="188" spans="2:18" ht="15.75" customHeight="1" x14ac:dyDescent="0.15">
      <c r="B188" s="151" t="s">
        <v>63</v>
      </c>
      <c r="C188" s="73" t="s">
        <v>703</v>
      </c>
      <c r="D188" s="196">
        <v>0</v>
      </c>
      <c r="E188" s="196">
        <v>0</v>
      </c>
      <c r="F188" s="196">
        <v>0</v>
      </c>
      <c r="G188" s="196">
        <v>0</v>
      </c>
      <c r="H188" s="196">
        <v>0</v>
      </c>
      <c r="I188" s="196">
        <v>0</v>
      </c>
      <c r="J188" s="196">
        <v>0</v>
      </c>
      <c r="K188" s="196">
        <v>0</v>
      </c>
      <c r="L188" s="196">
        <v>0</v>
      </c>
      <c r="M188" s="196">
        <v>0</v>
      </c>
      <c r="N188" s="196">
        <v>0</v>
      </c>
      <c r="O188" s="196">
        <v>0</v>
      </c>
      <c r="R188" s="39">
        <f>Раздел2!F189</f>
        <v>0</v>
      </c>
    </row>
    <row r="189" spans="2:18" ht="15.75" customHeight="1" x14ac:dyDescent="0.15">
      <c r="B189" s="151" t="s">
        <v>407</v>
      </c>
      <c r="C189" s="73" t="s">
        <v>704</v>
      </c>
      <c r="D189" s="198">
        <f t="shared" ref="D189:O189" si="15">SUM(D190:D193)</f>
        <v>0</v>
      </c>
      <c r="E189" s="198">
        <f t="shared" si="15"/>
        <v>0</v>
      </c>
      <c r="F189" s="198">
        <f t="shared" si="15"/>
        <v>0</v>
      </c>
      <c r="G189" s="198">
        <f t="shared" si="15"/>
        <v>0</v>
      </c>
      <c r="H189" s="198">
        <f t="shared" si="15"/>
        <v>0</v>
      </c>
      <c r="I189" s="198">
        <f t="shared" si="15"/>
        <v>0</v>
      </c>
      <c r="J189" s="198">
        <f t="shared" si="15"/>
        <v>0</v>
      </c>
      <c r="K189" s="197">
        <f t="shared" si="15"/>
        <v>0</v>
      </c>
      <c r="L189" s="197">
        <f t="shared" si="15"/>
        <v>0</v>
      </c>
      <c r="M189" s="197">
        <f t="shared" si="15"/>
        <v>0</v>
      </c>
      <c r="N189" s="197">
        <f t="shared" si="15"/>
        <v>0</v>
      </c>
      <c r="O189" s="197">
        <f t="shared" si="15"/>
        <v>0</v>
      </c>
      <c r="R189" s="39">
        <f>Раздел2!F190</f>
        <v>0</v>
      </c>
    </row>
    <row r="190" spans="2:18" ht="21" customHeight="1" x14ac:dyDescent="0.15">
      <c r="B190" s="152" t="s">
        <v>438</v>
      </c>
      <c r="C190" s="73" t="s">
        <v>705</v>
      </c>
      <c r="D190" s="196">
        <v>0</v>
      </c>
      <c r="E190" s="196">
        <v>0</v>
      </c>
      <c r="F190" s="196">
        <v>0</v>
      </c>
      <c r="G190" s="196">
        <v>0</v>
      </c>
      <c r="H190" s="196">
        <v>0</v>
      </c>
      <c r="I190" s="196">
        <v>0</v>
      </c>
      <c r="J190" s="196">
        <v>0</v>
      </c>
      <c r="K190" s="196">
        <v>0</v>
      </c>
      <c r="L190" s="196">
        <v>0</v>
      </c>
      <c r="M190" s="196">
        <v>0</v>
      </c>
      <c r="N190" s="196">
        <v>0</v>
      </c>
      <c r="O190" s="196">
        <v>0</v>
      </c>
      <c r="R190" s="39">
        <f>Раздел2!F191</f>
        <v>0</v>
      </c>
    </row>
    <row r="191" spans="2:18" ht="15.75" customHeight="1" x14ac:dyDescent="0.15">
      <c r="B191" s="152" t="s">
        <v>350</v>
      </c>
      <c r="C191" s="73" t="s">
        <v>706</v>
      </c>
      <c r="D191" s="196">
        <v>0</v>
      </c>
      <c r="E191" s="196">
        <v>0</v>
      </c>
      <c r="F191" s="196">
        <v>0</v>
      </c>
      <c r="G191" s="196">
        <v>0</v>
      </c>
      <c r="H191" s="196">
        <v>0</v>
      </c>
      <c r="I191" s="196">
        <v>0</v>
      </c>
      <c r="J191" s="196">
        <v>0</v>
      </c>
      <c r="K191" s="196">
        <v>0</v>
      </c>
      <c r="L191" s="196">
        <v>0</v>
      </c>
      <c r="M191" s="196">
        <v>0</v>
      </c>
      <c r="N191" s="196">
        <v>0</v>
      </c>
      <c r="O191" s="196">
        <v>0</v>
      </c>
      <c r="R191" s="39">
        <f>Раздел2!F192</f>
        <v>0</v>
      </c>
    </row>
    <row r="192" spans="2:18" ht="15.75" customHeight="1" x14ac:dyDescent="0.15">
      <c r="B192" s="152" t="s">
        <v>351</v>
      </c>
      <c r="C192" s="73" t="s">
        <v>707</v>
      </c>
      <c r="D192" s="196">
        <v>0</v>
      </c>
      <c r="E192" s="196">
        <v>0</v>
      </c>
      <c r="F192" s="196">
        <v>0</v>
      </c>
      <c r="G192" s="196">
        <v>0</v>
      </c>
      <c r="H192" s="196">
        <v>0</v>
      </c>
      <c r="I192" s="196">
        <v>0</v>
      </c>
      <c r="J192" s="196">
        <v>0</v>
      </c>
      <c r="K192" s="196">
        <v>0</v>
      </c>
      <c r="L192" s="196">
        <v>0</v>
      </c>
      <c r="M192" s="196">
        <v>0</v>
      </c>
      <c r="N192" s="196">
        <v>0</v>
      </c>
      <c r="O192" s="196">
        <v>0</v>
      </c>
      <c r="R192" s="39">
        <f>Раздел2!F193</f>
        <v>0</v>
      </c>
    </row>
    <row r="193" spans="2:18" ht="15.75" customHeight="1" x14ac:dyDescent="0.15">
      <c r="B193" s="152" t="s">
        <v>352</v>
      </c>
      <c r="C193" s="73" t="s">
        <v>708</v>
      </c>
      <c r="D193" s="196">
        <v>0</v>
      </c>
      <c r="E193" s="196">
        <v>0</v>
      </c>
      <c r="F193" s="196">
        <v>0</v>
      </c>
      <c r="G193" s="196">
        <v>0</v>
      </c>
      <c r="H193" s="196">
        <v>0</v>
      </c>
      <c r="I193" s="196">
        <v>0</v>
      </c>
      <c r="J193" s="196">
        <v>0</v>
      </c>
      <c r="K193" s="196">
        <v>0</v>
      </c>
      <c r="L193" s="196">
        <v>0</v>
      </c>
      <c r="M193" s="196">
        <v>0</v>
      </c>
      <c r="N193" s="196">
        <v>0</v>
      </c>
      <c r="O193" s="196">
        <v>0</v>
      </c>
      <c r="R193" s="39">
        <f>Раздел2!F194</f>
        <v>0</v>
      </c>
    </row>
    <row r="194" spans="2:18" ht="15.75" customHeight="1" x14ac:dyDescent="0.15">
      <c r="B194" s="151" t="s">
        <v>297</v>
      </c>
      <c r="C194" s="73" t="s">
        <v>709</v>
      </c>
      <c r="D194" s="196">
        <v>0</v>
      </c>
      <c r="E194" s="196">
        <v>0</v>
      </c>
      <c r="F194" s="196">
        <v>0</v>
      </c>
      <c r="G194" s="196">
        <v>0</v>
      </c>
      <c r="H194" s="196">
        <v>0</v>
      </c>
      <c r="I194" s="196">
        <v>0</v>
      </c>
      <c r="J194" s="196">
        <v>0</v>
      </c>
      <c r="K194" s="196">
        <v>0</v>
      </c>
      <c r="L194" s="196">
        <v>0</v>
      </c>
      <c r="M194" s="196">
        <v>0</v>
      </c>
      <c r="N194" s="196">
        <v>0</v>
      </c>
      <c r="O194" s="196">
        <v>0</v>
      </c>
      <c r="R194" s="39">
        <f>Раздел2!F195</f>
        <v>0</v>
      </c>
    </row>
    <row r="195" spans="2:18" ht="15.75" customHeight="1" x14ac:dyDescent="0.15">
      <c r="B195" s="151" t="s">
        <v>408</v>
      </c>
      <c r="C195" s="73" t="s">
        <v>710</v>
      </c>
      <c r="D195" s="198">
        <f t="shared" ref="D195:O195" si="16">SUM(D196:D198)</f>
        <v>0</v>
      </c>
      <c r="E195" s="198">
        <f t="shared" si="16"/>
        <v>0</v>
      </c>
      <c r="F195" s="198">
        <f t="shared" si="16"/>
        <v>0</v>
      </c>
      <c r="G195" s="198">
        <f t="shared" si="16"/>
        <v>0</v>
      </c>
      <c r="H195" s="198">
        <f t="shared" si="16"/>
        <v>0</v>
      </c>
      <c r="I195" s="198">
        <f t="shared" si="16"/>
        <v>0</v>
      </c>
      <c r="J195" s="198">
        <f t="shared" si="16"/>
        <v>0</v>
      </c>
      <c r="K195" s="197">
        <f t="shared" si="16"/>
        <v>0</v>
      </c>
      <c r="L195" s="197">
        <f t="shared" si="16"/>
        <v>0</v>
      </c>
      <c r="M195" s="197">
        <f t="shared" si="16"/>
        <v>0</v>
      </c>
      <c r="N195" s="197">
        <f t="shared" si="16"/>
        <v>0</v>
      </c>
      <c r="O195" s="197">
        <f t="shared" si="16"/>
        <v>0</v>
      </c>
      <c r="R195" s="39">
        <f>Раздел2!F196</f>
        <v>0</v>
      </c>
    </row>
    <row r="196" spans="2:18" ht="21" customHeight="1" x14ac:dyDescent="0.15">
      <c r="B196" s="152" t="s">
        <v>437</v>
      </c>
      <c r="C196" s="73" t="s">
        <v>711</v>
      </c>
      <c r="D196" s="196">
        <v>0</v>
      </c>
      <c r="E196" s="196">
        <v>0</v>
      </c>
      <c r="F196" s="196">
        <v>0</v>
      </c>
      <c r="G196" s="196">
        <v>0</v>
      </c>
      <c r="H196" s="196">
        <v>0</v>
      </c>
      <c r="I196" s="196">
        <v>0</v>
      </c>
      <c r="J196" s="196">
        <v>0</v>
      </c>
      <c r="K196" s="196">
        <v>0</v>
      </c>
      <c r="L196" s="196">
        <v>0</v>
      </c>
      <c r="M196" s="196">
        <v>0</v>
      </c>
      <c r="N196" s="196">
        <v>0</v>
      </c>
      <c r="O196" s="196">
        <v>0</v>
      </c>
      <c r="R196" s="39">
        <f>Раздел2!F197</f>
        <v>0</v>
      </c>
    </row>
    <row r="197" spans="2:18" ht="15.75" customHeight="1" x14ac:dyDescent="0.15">
      <c r="B197" s="151" t="s">
        <v>343</v>
      </c>
      <c r="C197" s="73" t="s">
        <v>712</v>
      </c>
      <c r="D197" s="196">
        <v>0</v>
      </c>
      <c r="E197" s="196">
        <v>0</v>
      </c>
      <c r="F197" s="196">
        <v>0</v>
      </c>
      <c r="G197" s="196">
        <v>0</v>
      </c>
      <c r="H197" s="196">
        <v>0</v>
      </c>
      <c r="I197" s="196">
        <v>0</v>
      </c>
      <c r="J197" s="196">
        <v>0</v>
      </c>
      <c r="K197" s="196">
        <v>0</v>
      </c>
      <c r="L197" s="196">
        <v>0</v>
      </c>
      <c r="M197" s="196">
        <v>0</v>
      </c>
      <c r="N197" s="196">
        <v>0</v>
      </c>
      <c r="O197" s="196">
        <v>0</v>
      </c>
      <c r="R197" s="39">
        <f>Раздел2!F198</f>
        <v>0</v>
      </c>
    </row>
    <row r="198" spans="2:18" ht="15.75" customHeight="1" x14ac:dyDescent="0.15">
      <c r="B198" s="151" t="s">
        <v>344</v>
      </c>
      <c r="C198" s="73" t="s">
        <v>713</v>
      </c>
      <c r="D198" s="196">
        <v>0</v>
      </c>
      <c r="E198" s="196">
        <v>0</v>
      </c>
      <c r="F198" s="196">
        <v>0</v>
      </c>
      <c r="G198" s="196">
        <v>0</v>
      </c>
      <c r="H198" s="196">
        <v>0</v>
      </c>
      <c r="I198" s="196">
        <v>0</v>
      </c>
      <c r="J198" s="196">
        <v>0</v>
      </c>
      <c r="K198" s="196">
        <v>0</v>
      </c>
      <c r="L198" s="196">
        <v>0</v>
      </c>
      <c r="M198" s="196">
        <v>0</v>
      </c>
      <c r="N198" s="196">
        <v>0</v>
      </c>
      <c r="O198" s="196">
        <v>0</v>
      </c>
      <c r="R198" s="39">
        <f>Раздел2!F199</f>
        <v>0</v>
      </c>
    </row>
    <row r="199" spans="2:18" ht="15.75" customHeight="1" x14ac:dyDescent="0.15">
      <c r="B199" s="151" t="s">
        <v>298</v>
      </c>
      <c r="C199" s="73" t="s">
        <v>714</v>
      </c>
      <c r="D199" s="196">
        <v>0</v>
      </c>
      <c r="E199" s="196">
        <v>0</v>
      </c>
      <c r="F199" s="196">
        <v>0</v>
      </c>
      <c r="G199" s="196">
        <v>0</v>
      </c>
      <c r="H199" s="196">
        <v>0</v>
      </c>
      <c r="I199" s="196">
        <v>0</v>
      </c>
      <c r="J199" s="196">
        <v>0</v>
      </c>
      <c r="K199" s="196">
        <v>0</v>
      </c>
      <c r="L199" s="196">
        <v>0</v>
      </c>
      <c r="M199" s="196">
        <v>0</v>
      </c>
      <c r="N199" s="196">
        <v>0</v>
      </c>
      <c r="O199" s="196">
        <v>0</v>
      </c>
      <c r="R199" s="39">
        <f>Раздел2!F200</f>
        <v>0</v>
      </c>
    </row>
    <row r="200" spans="2:18" ht="15.75" customHeight="1" x14ac:dyDescent="0.15">
      <c r="B200" s="151" t="s">
        <v>64</v>
      </c>
      <c r="C200" s="73" t="s">
        <v>715</v>
      </c>
      <c r="D200" s="196">
        <v>0</v>
      </c>
      <c r="E200" s="196">
        <v>0</v>
      </c>
      <c r="F200" s="196">
        <v>0</v>
      </c>
      <c r="G200" s="196">
        <v>0</v>
      </c>
      <c r="H200" s="196">
        <v>0</v>
      </c>
      <c r="I200" s="196">
        <v>0</v>
      </c>
      <c r="J200" s="196">
        <v>0</v>
      </c>
      <c r="K200" s="196">
        <v>0</v>
      </c>
      <c r="L200" s="196">
        <v>0</v>
      </c>
      <c r="M200" s="196">
        <v>0</v>
      </c>
      <c r="N200" s="196">
        <v>0</v>
      </c>
      <c r="O200" s="196">
        <v>0</v>
      </c>
      <c r="R200" s="39">
        <f>Раздел2!F201</f>
        <v>0</v>
      </c>
    </row>
    <row r="201" spans="2:18" ht="15.75" customHeight="1" x14ac:dyDescent="0.15">
      <c r="B201" s="151" t="s">
        <v>65</v>
      </c>
      <c r="C201" s="73" t="s">
        <v>716</v>
      </c>
      <c r="D201" s="196">
        <v>0</v>
      </c>
      <c r="E201" s="196">
        <v>0</v>
      </c>
      <c r="F201" s="196">
        <v>0</v>
      </c>
      <c r="G201" s="196">
        <v>0</v>
      </c>
      <c r="H201" s="196">
        <v>0</v>
      </c>
      <c r="I201" s="196">
        <v>0</v>
      </c>
      <c r="J201" s="196">
        <v>0</v>
      </c>
      <c r="K201" s="196">
        <v>0</v>
      </c>
      <c r="L201" s="196">
        <v>0</v>
      </c>
      <c r="M201" s="196">
        <v>0</v>
      </c>
      <c r="N201" s="196">
        <v>0</v>
      </c>
      <c r="O201" s="196">
        <v>0</v>
      </c>
      <c r="R201" s="39">
        <f>Раздел2!F202</f>
        <v>0</v>
      </c>
    </row>
    <row r="202" spans="2:18" ht="15.75" customHeight="1" x14ac:dyDescent="0.15">
      <c r="B202" s="151" t="s">
        <v>66</v>
      </c>
      <c r="C202" s="73" t="s">
        <v>717</v>
      </c>
      <c r="D202" s="196">
        <v>0</v>
      </c>
      <c r="E202" s="196">
        <v>0</v>
      </c>
      <c r="F202" s="196">
        <v>0</v>
      </c>
      <c r="G202" s="196">
        <v>0</v>
      </c>
      <c r="H202" s="196">
        <v>0</v>
      </c>
      <c r="I202" s="196">
        <v>0</v>
      </c>
      <c r="J202" s="196">
        <v>0</v>
      </c>
      <c r="K202" s="196">
        <v>0</v>
      </c>
      <c r="L202" s="196">
        <v>0</v>
      </c>
      <c r="M202" s="196">
        <v>0</v>
      </c>
      <c r="N202" s="196">
        <v>0</v>
      </c>
      <c r="O202" s="196">
        <v>0</v>
      </c>
      <c r="R202" s="39">
        <f>Раздел2!F203</f>
        <v>0</v>
      </c>
    </row>
    <row r="203" spans="2:18" ht="15.75" customHeight="1" x14ac:dyDescent="0.15">
      <c r="B203" s="151" t="s">
        <v>67</v>
      </c>
      <c r="C203" s="73" t="s">
        <v>718</v>
      </c>
      <c r="D203" s="196">
        <v>0</v>
      </c>
      <c r="E203" s="196">
        <v>0</v>
      </c>
      <c r="F203" s="196">
        <v>0</v>
      </c>
      <c r="G203" s="196">
        <v>0</v>
      </c>
      <c r="H203" s="196">
        <v>0</v>
      </c>
      <c r="I203" s="196">
        <v>0</v>
      </c>
      <c r="J203" s="196">
        <v>0</v>
      </c>
      <c r="K203" s="196">
        <v>0</v>
      </c>
      <c r="L203" s="196">
        <v>0</v>
      </c>
      <c r="M203" s="196">
        <v>0</v>
      </c>
      <c r="N203" s="196">
        <v>0</v>
      </c>
      <c r="O203" s="196">
        <v>0</v>
      </c>
      <c r="R203" s="39">
        <f>Раздел2!F204</f>
        <v>0</v>
      </c>
    </row>
    <row r="204" spans="2:18" ht="15.75" customHeight="1" x14ac:dyDescent="0.15">
      <c r="B204" s="151" t="s">
        <v>68</v>
      </c>
      <c r="C204" s="73" t="s">
        <v>719</v>
      </c>
      <c r="D204" s="196">
        <v>0</v>
      </c>
      <c r="E204" s="196">
        <v>0</v>
      </c>
      <c r="F204" s="196">
        <v>0</v>
      </c>
      <c r="G204" s="196">
        <v>0</v>
      </c>
      <c r="H204" s="196">
        <v>0</v>
      </c>
      <c r="I204" s="196">
        <v>0</v>
      </c>
      <c r="J204" s="196">
        <v>0</v>
      </c>
      <c r="K204" s="196">
        <v>0</v>
      </c>
      <c r="L204" s="196">
        <v>0</v>
      </c>
      <c r="M204" s="196">
        <v>0</v>
      </c>
      <c r="N204" s="196">
        <v>0</v>
      </c>
      <c r="O204" s="196">
        <v>0</v>
      </c>
      <c r="R204" s="39">
        <f>Раздел2!F205</f>
        <v>0</v>
      </c>
    </row>
    <row r="205" spans="2:18" ht="15.75" customHeight="1" x14ac:dyDescent="0.15">
      <c r="B205" s="151" t="s">
        <v>409</v>
      </c>
      <c r="C205" s="73" t="s">
        <v>720</v>
      </c>
      <c r="D205" s="198">
        <f t="shared" ref="D205:O205" si="17">SUM(D206:D207)</f>
        <v>0</v>
      </c>
      <c r="E205" s="198">
        <f t="shared" si="17"/>
        <v>0</v>
      </c>
      <c r="F205" s="198">
        <f t="shared" si="17"/>
        <v>0</v>
      </c>
      <c r="G205" s="198">
        <f t="shared" si="17"/>
        <v>0</v>
      </c>
      <c r="H205" s="198">
        <f t="shared" si="17"/>
        <v>0</v>
      </c>
      <c r="I205" s="198">
        <f t="shared" si="17"/>
        <v>0</v>
      </c>
      <c r="J205" s="198">
        <f t="shared" si="17"/>
        <v>0</v>
      </c>
      <c r="K205" s="197">
        <f t="shared" si="17"/>
        <v>0</v>
      </c>
      <c r="L205" s="197">
        <f t="shared" si="17"/>
        <v>0</v>
      </c>
      <c r="M205" s="197">
        <f t="shared" si="17"/>
        <v>0</v>
      </c>
      <c r="N205" s="197">
        <f t="shared" si="17"/>
        <v>0</v>
      </c>
      <c r="O205" s="197">
        <f t="shared" si="17"/>
        <v>0</v>
      </c>
      <c r="R205" s="39">
        <f>Раздел2!F206</f>
        <v>0</v>
      </c>
    </row>
    <row r="206" spans="2:18" ht="21" customHeight="1" x14ac:dyDescent="0.15">
      <c r="B206" s="152" t="s">
        <v>439</v>
      </c>
      <c r="C206" s="73" t="s">
        <v>721</v>
      </c>
      <c r="D206" s="196">
        <v>0</v>
      </c>
      <c r="E206" s="196">
        <v>0</v>
      </c>
      <c r="F206" s="196">
        <v>0</v>
      </c>
      <c r="G206" s="196">
        <v>0</v>
      </c>
      <c r="H206" s="196">
        <v>0</v>
      </c>
      <c r="I206" s="196">
        <v>0</v>
      </c>
      <c r="J206" s="196">
        <v>0</v>
      </c>
      <c r="K206" s="196">
        <v>0</v>
      </c>
      <c r="L206" s="196">
        <v>0</v>
      </c>
      <c r="M206" s="196">
        <v>0</v>
      </c>
      <c r="N206" s="196">
        <v>0</v>
      </c>
      <c r="O206" s="196">
        <v>0</v>
      </c>
      <c r="R206" s="39">
        <f>Раздел2!F207</f>
        <v>0</v>
      </c>
    </row>
    <row r="207" spans="2:18" ht="15.75" customHeight="1" x14ac:dyDescent="0.15">
      <c r="B207" s="152" t="s">
        <v>317</v>
      </c>
      <c r="C207" s="73" t="s">
        <v>722</v>
      </c>
      <c r="D207" s="196">
        <v>0</v>
      </c>
      <c r="E207" s="196">
        <v>0</v>
      </c>
      <c r="F207" s="196">
        <v>0</v>
      </c>
      <c r="G207" s="196">
        <v>0</v>
      </c>
      <c r="H207" s="196">
        <v>0</v>
      </c>
      <c r="I207" s="196">
        <v>0</v>
      </c>
      <c r="J207" s="196">
        <v>0</v>
      </c>
      <c r="K207" s="196">
        <v>0</v>
      </c>
      <c r="L207" s="196">
        <v>0</v>
      </c>
      <c r="M207" s="196">
        <v>0</v>
      </c>
      <c r="N207" s="196">
        <v>0</v>
      </c>
      <c r="O207" s="196">
        <v>0</v>
      </c>
      <c r="R207" s="39">
        <f>Раздел2!F208</f>
        <v>0</v>
      </c>
    </row>
    <row r="208" spans="2:18" ht="15.75" customHeight="1" x14ac:dyDescent="0.15">
      <c r="B208" s="151" t="s">
        <v>69</v>
      </c>
      <c r="C208" s="73" t="s">
        <v>723</v>
      </c>
      <c r="D208" s="196">
        <v>0</v>
      </c>
      <c r="E208" s="196">
        <v>0</v>
      </c>
      <c r="F208" s="196">
        <v>0</v>
      </c>
      <c r="G208" s="196">
        <v>0</v>
      </c>
      <c r="H208" s="196">
        <v>0</v>
      </c>
      <c r="I208" s="196">
        <v>0</v>
      </c>
      <c r="J208" s="196">
        <v>0</v>
      </c>
      <c r="K208" s="196">
        <v>0</v>
      </c>
      <c r="L208" s="196">
        <v>0</v>
      </c>
      <c r="M208" s="196">
        <v>0</v>
      </c>
      <c r="N208" s="196">
        <v>0</v>
      </c>
      <c r="O208" s="196">
        <v>0</v>
      </c>
      <c r="R208" s="13">
        <f>Раздел2!F209</f>
        <v>0</v>
      </c>
    </row>
    <row r="209" spans="2:18" ht="15.75" customHeight="1" x14ac:dyDescent="0.15">
      <c r="B209" s="151" t="s">
        <v>70</v>
      </c>
      <c r="C209" s="73" t="s">
        <v>724</v>
      </c>
      <c r="D209" s="196">
        <v>0</v>
      </c>
      <c r="E209" s="196">
        <v>0</v>
      </c>
      <c r="F209" s="196">
        <v>0</v>
      </c>
      <c r="G209" s="196">
        <v>0</v>
      </c>
      <c r="H209" s="196">
        <v>0</v>
      </c>
      <c r="I209" s="196">
        <v>0</v>
      </c>
      <c r="J209" s="196">
        <v>0</v>
      </c>
      <c r="K209" s="196">
        <v>0</v>
      </c>
      <c r="L209" s="196">
        <v>0</v>
      </c>
      <c r="M209" s="196">
        <v>0</v>
      </c>
      <c r="N209" s="196">
        <v>0</v>
      </c>
      <c r="O209" s="196">
        <v>0</v>
      </c>
      <c r="R209" s="13">
        <f>Раздел2!F210</f>
        <v>0</v>
      </c>
    </row>
    <row r="210" spans="2:18" ht="15.75" customHeight="1" x14ac:dyDescent="0.15">
      <c r="B210" s="151" t="s">
        <v>71</v>
      </c>
      <c r="C210" s="73" t="s">
        <v>725</v>
      </c>
      <c r="D210" s="196">
        <v>0</v>
      </c>
      <c r="E210" s="196">
        <v>0</v>
      </c>
      <c r="F210" s="196">
        <v>0</v>
      </c>
      <c r="G210" s="196">
        <v>0</v>
      </c>
      <c r="H210" s="196">
        <v>0</v>
      </c>
      <c r="I210" s="196">
        <v>0</v>
      </c>
      <c r="J210" s="196">
        <v>0</v>
      </c>
      <c r="K210" s="196">
        <v>0</v>
      </c>
      <c r="L210" s="196">
        <v>0</v>
      </c>
      <c r="M210" s="196">
        <v>0</v>
      </c>
      <c r="N210" s="196">
        <v>0</v>
      </c>
      <c r="O210" s="196">
        <v>0</v>
      </c>
      <c r="R210" s="13">
        <f>Раздел2!F211</f>
        <v>0</v>
      </c>
    </row>
    <row r="211" spans="2:18" ht="15.75" customHeight="1" x14ac:dyDescent="0.15">
      <c r="B211" s="151" t="s">
        <v>410</v>
      </c>
      <c r="C211" s="73" t="s">
        <v>726</v>
      </c>
      <c r="D211" s="198">
        <f t="shared" ref="D211:O211" si="18">SUM(D212:D215)</f>
        <v>0</v>
      </c>
      <c r="E211" s="198">
        <f t="shared" si="18"/>
        <v>0</v>
      </c>
      <c r="F211" s="198">
        <f t="shared" si="18"/>
        <v>0</v>
      </c>
      <c r="G211" s="198">
        <f t="shared" si="18"/>
        <v>0</v>
      </c>
      <c r="H211" s="198">
        <f t="shared" si="18"/>
        <v>0</v>
      </c>
      <c r="I211" s="198">
        <f t="shared" si="18"/>
        <v>0</v>
      </c>
      <c r="J211" s="198">
        <f t="shared" si="18"/>
        <v>0</v>
      </c>
      <c r="K211" s="198">
        <f t="shared" si="18"/>
        <v>0</v>
      </c>
      <c r="L211" s="198">
        <f t="shared" si="18"/>
        <v>0</v>
      </c>
      <c r="M211" s="198">
        <f t="shared" si="18"/>
        <v>0</v>
      </c>
      <c r="N211" s="198">
        <f t="shared" si="18"/>
        <v>0</v>
      </c>
      <c r="O211" s="198">
        <f t="shared" si="18"/>
        <v>0</v>
      </c>
      <c r="R211" s="13">
        <f>Раздел2!F212</f>
        <v>0</v>
      </c>
    </row>
    <row r="212" spans="2:18" ht="21" x14ac:dyDescent="0.15">
      <c r="B212" s="152" t="s">
        <v>440</v>
      </c>
      <c r="C212" s="73" t="s">
        <v>727</v>
      </c>
      <c r="D212" s="196">
        <v>0</v>
      </c>
      <c r="E212" s="196">
        <v>0</v>
      </c>
      <c r="F212" s="196">
        <v>0</v>
      </c>
      <c r="G212" s="196">
        <v>0</v>
      </c>
      <c r="H212" s="196">
        <v>0</v>
      </c>
      <c r="I212" s="196">
        <v>0</v>
      </c>
      <c r="J212" s="196">
        <v>0</v>
      </c>
      <c r="K212" s="196">
        <v>0</v>
      </c>
      <c r="L212" s="196">
        <v>0</v>
      </c>
      <c r="M212" s="196">
        <v>0</v>
      </c>
      <c r="N212" s="196">
        <v>0</v>
      </c>
      <c r="O212" s="196">
        <v>0</v>
      </c>
      <c r="R212" s="13">
        <f>Раздел2!F213</f>
        <v>0</v>
      </c>
    </row>
    <row r="213" spans="2:18" ht="15.75" customHeight="1" x14ac:dyDescent="0.15">
      <c r="B213" s="152" t="s">
        <v>325</v>
      </c>
      <c r="C213" s="73" t="s">
        <v>728</v>
      </c>
      <c r="D213" s="196">
        <v>0</v>
      </c>
      <c r="E213" s="196">
        <v>0</v>
      </c>
      <c r="F213" s="196">
        <v>0</v>
      </c>
      <c r="G213" s="196">
        <v>0</v>
      </c>
      <c r="H213" s="196">
        <v>0</v>
      </c>
      <c r="I213" s="196">
        <v>0</v>
      </c>
      <c r="J213" s="196">
        <v>0</v>
      </c>
      <c r="K213" s="196">
        <v>0</v>
      </c>
      <c r="L213" s="196">
        <v>0</v>
      </c>
      <c r="M213" s="196">
        <v>0</v>
      </c>
      <c r="N213" s="196">
        <v>0</v>
      </c>
      <c r="O213" s="196">
        <v>0</v>
      </c>
      <c r="R213" s="13">
        <f>Раздел2!F214</f>
        <v>0</v>
      </c>
    </row>
    <row r="214" spans="2:18" ht="15.75" customHeight="1" x14ac:dyDescent="0.15">
      <c r="B214" s="152" t="s">
        <v>326</v>
      </c>
      <c r="C214" s="73" t="s">
        <v>729</v>
      </c>
      <c r="D214" s="196">
        <v>0</v>
      </c>
      <c r="E214" s="196">
        <v>0</v>
      </c>
      <c r="F214" s="196">
        <v>0</v>
      </c>
      <c r="G214" s="196">
        <v>0</v>
      </c>
      <c r="H214" s="196">
        <v>0</v>
      </c>
      <c r="I214" s="196">
        <v>0</v>
      </c>
      <c r="J214" s="196">
        <v>0</v>
      </c>
      <c r="K214" s="196">
        <v>0</v>
      </c>
      <c r="L214" s="196">
        <v>0</v>
      </c>
      <c r="M214" s="196">
        <v>0</v>
      </c>
      <c r="N214" s="196">
        <v>0</v>
      </c>
      <c r="O214" s="196">
        <v>0</v>
      </c>
      <c r="R214" s="13">
        <f>Раздел2!F215</f>
        <v>0</v>
      </c>
    </row>
    <row r="215" spans="2:18" ht="15.75" customHeight="1" x14ac:dyDescent="0.15">
      <c r="B215" s="152" t="s">
        <v>327</v>
      </c>
      <c r="C215" s="73" t="s">
        <v>730</v>
      </c>
      <c r="D215" s="196">
        <v>0</v>
      </c>
      <c r="E215" s="196">
        <v>0</v>
      </c>
      <c r="F215" s="196">
        <v>0</v>
      </c>
      <c r="G215" s="196">
        <v>0</v>
      </c>
      <c r="H215" s="196">
        <v>0</v>
      </c>
      <c r="I215" s="196">
        <v>0</v>
      </c>
      <c r="J215" s="196">
        <v>0</v>
      </c>
      <c r="K215" s="196">
        <v>0</v>
      </c>
      <c r="L215" s="196">
        <v>0</v>
      </c>
      <c r="M215" s="196">
        <v>0</v>
      </c>
      <c r="N215" s="196">
        <v>0</v>
      </c>
      <c r="O215" s="196">
        <v>0</v>
      </c>
      <c r="R215" s="13">
        <f>Раздел2!F216</f>
        <v>0</v>
      </c>
    </row>
    <row r="216" spans="2:18" ht="15.75" customHeight="1" x14ac:dyDescent="0.15">
      <c r="B216" s="151" t="s">
        <v>72</v>
      </c>
      <c r="C216" s="73" t="s">
        <v>731</v>
      </c>
      <c r="D216" s="196">
        <v>0</v>
      </c>
      <c r="E216" s="196">
        <v>0</v>
      </c>
      <c r="F216" s="196">
        <v>0</v>
      </c>
      <c r="G216" s="196">
        <v>0</v>
      </c>
      <c r="H216" s="196">
        <v>0</v>
      </c>
      <c r="I216" s="196">
        <v>0</v>
      </c>
      <c r="J216" s="196">
        <v>0</v>
      </c>
      <c r="K216" s="196">
        <v>0</v>
      </c>
      <c r="L216" s="196">
        <v>0</v>
      </c>
      <c r="M216" s="196">
        <v>0</v>
      </c>
      <c r="N216" s="196">
        <v>0</v>
      </c>
      <c r="O216" s="196">
        <v>0</v>
      </c>
      <c r="R216" s="13">
        <f>Раздел2!F217</f>
        <v>0</v>
      </c>
    </row>
    <row r="217" spans="2:18" ht="15.75" customHeight="1" x14ac:dyDescent="0.15">
      <c r="B217" s="151" t="s">
        <v>524</v>
      </c>
      <c r="C217" s="73" t="s">
        <v>732</v>
      </c>
      <c r="D217" s="196">
        <v>0</v>
      </c>
      <c r="E217" s="196">
        <v>0</v>
      </c>
      <c r="F217" s="196">
        <v>0</v>
      </c>
      <c r="G217" s="196">
        <v>0</v>
      </c>
      <c r="H217" s="196">
        <v>0</v>
      </c>
      <c r="I217" s="196">
        <v>0</v>
      </c>
      <c r="J217" s="196">
        <v>0</v>
      </c>
      <c r="K217" s="196">
        <v>0</v>
      </c>
      <c r="L217" s="196">
        <v>0</v>
      </c>
      <c r="M217" s="196">
        <v>0</v>
      </c>
      <c r="N217" s="196">
        <v>0</v>
      </c>
      <c r="O217" s="196">
        <v>0</v>
      </c>
      <c r="R217" s="13">
        <f>Раздел2!F218</f>
        <v>0</v>
      </c>
    </row>
    <row r="218" spans="2:18" ht="15.75" customHeight="1" x14ac:dyDescent="0.15">
      <c r="B218" s="151" t="s">
        <v>525</v>
      </c>
      <c r="C218" s="73" t="s">
        <v>733</v>
      </c>
      <c r="D218" s="196">
        <v>0</v>
      </c>
      <c r="E218" s="196">
        <v>0</v>
      </c>
      <c r="F218" s="196">
        <v>0</v>
      </c>
      <c r="G218" s="196">
        <v>0</v>
      </c>
      <c r="H218" s="196">
        <v>0</v>
      </c>
      <c r="I218" s="196">
        <v>0</v>
      </c>
      <c r="J218" s="196">
        <v>0</v>
      </c>
      <c r="K218" s="196">
        <v>0</v>
      </c>
      <c r="L218" s="196">
        <v>0</v>
      </c>
      <c r="M218" s="196">
        <v>0</v>
      </c>
      <c r="N218" s="196">
        <v>0</v>
      </c>
      <c r="O218" s="196">
        <v>0</v>
      </c>
      <c r="R218" s="13">
        <f>Раздел2!F219</f>
        <v>0</v>
      </c>
    </row>
    <row r="219" spans="2:18" ht="15.75" customHeight="1" x14ac:dyDescent="0.15">
      <c r="B219" s="151" t="s">
        <v>73</v>
      </c>
      <c r="C219" s="73" t="s">
        <v>734</v>
      </c>
      <c r="D219" s="196">
        <v>0</v>
      </c>
      <c r="E219" s="196">
        <v>0</v>
      </c>
      <c r="F219" s="196">
        <v>0</v>
      </c>
      <c r="G219" s="196">
        <v>0</v>
      </c>
      <c r="H219" s="196">
        <v>0</v>
      </c>
      <c r="I219" s="196">
        <v>0</v>
      </c>
      <c r="J219" s="196">
        <v>0</v>
      </c>
      <c r="K219" s="196">
        <v>0</v>
      </c>
      <c r="L219" s="196">
        <v>0</v>
      </c>
      <c r="M219" s="196">
        <v>0</v>
      </c>
      <c r="N219" s="196">
        <v>0</v>
      </c>
      <c r="O219" s="196">
        <v>0</v>
      </c>
      <c r="R219" s="13">
        <f>Раздел2!F220</f>
        <v>0</v>
      </c>
    </row>
    <row r="220" spans="2:18" ht="15.75" customHeight="1" x14ac:dyDescent="0.15">
      <c r="B220" s="151" t="s">
        <v>411</v>
      </c>
      <c r="C220" s="73" t="s">
        <v>735</v>
      </c>
      <c r="D220" s="198">
        <f t="shared" ref="D220:O220" si="19">SUM(D221:D225)</f>
        <v>0</v>
      </c>
      <c r="E220" s="198">
        <f t="shared" si="19"/>
        <v>0</v>
      </c>
      <c r="F220" s="198">
        <f t="shared" si="19"/>
        <v>0</v>
      </c>
      <c r="G220" s="198">
        <f t="shared" si="19"/>
        <v>0</v>
      </c>
      <c r="H220" s="198">
        <f t="shared" si="19"/>
        <v>0</v>
      </c>
      <c r="I220" s="198">
        <f t="shared" si="19"/>
        <v>0</v>
      </c>
      <c r="J220" s="198">
        <f t="shared" si="19"/>
        <v>0</v>
      </c>
      <c r="K220" s="198">
        <f t="shared" si="19"/>
        <v>0</v>
      </c>
      <c r="L220" s="198">
        <f t="shared" si="19"/>
        <v>0</v>
      </c>
      <c r="M220" s="198">
        <f t="shared" si="19"/>
        <v>0</v>
      </c>
      <c r="N220" s="198">
        <f t="shared" si="19"/>
        <v>0</v>
      </c>
      <c r="O220" s="198">
        <f t="shared" si="19"/>
        <v>0</v>
      </c>
      <c r="R220" s="13">
        <f>Раздел2!F221</f>
        <v>0</v>
      </c>
    </row>
    <row r="221" spans="2:18" ht="21" x14ac:dyDescent="0.15">
      <c r="B221" s="152" t="s">
        <v>441</v>
      </c>
      <c r="C221" s="73" t="s">
        <v>736</v>
      </c>
      <c r="D221" s="196">
        <v>0</v>
      </c>
      <c r="E221" s="196">
        <v>0</v>
      </c>
      <c r="F221" s="196">
        <v>0</v>
      </c>
      <c r="G221" s="196">
        <v>0</v>
      </c>
      <c r="H221" s="196">
        <v>0</v>
      </c>
      <c r="I221" s="196">
        <v>0</v>
      </c>
      <c r="J221" s="196">
        <v>0</v>
      </c>
      <c r="K221" s="196">
        <v>0</v>
      </c>
      <c r="L221" s="196">
        <v>0</v>
      </c>
      <c r="M221" s="196">
        <v>0</v>
      </c>
      <c r="N221" s="196">
        <v>0</v>
      </c>
      <c r="O221" s="196">
        <v>0</v>
      </c>
      <c r="R221" s="13">
        <f>Раздел2!F222</f>
        <v>0</v>
      </c>
    </row>
    <row r="222" spans="2:18" ht="15.75" customHeight="1" x14ac:dyDescent="0.15">
      <c r="B222" s="152" t="s">
        <v>328</v>
      </c>
      <c r="C222" s="73" t="s">
        <v>737</v>
      </c>
      <c r="D222" s="196">
        <v>0</v>
      </c>
      <c r="E222" s="196">
        <v>0</v>
      </c>
      <c r="F222" s="196">
        <v>0</v>
      </c>
      <c r="G222" s="196">
        <v>0</v>
      </c>
      <c r="H222" s="196">
        <v>0</v>
      </c>
      <c r="I222" s="196">
        <v>0</v>
      </c>
      <c r="J222" s="196">
        <v>0</v>
      </c>
      <c r="K222" s="196">
        <v>0</v>
      </c>
      <c r="L222" s="196">
        <v>0</v>
      </c>
      <c r="M222" s="196">
        <v>0</v>
      </c>
      <c r="N222" s="196">
        <v>0</v>
      </c>
      <c r="O222" s="196">
        <v>0</v>
      </c>
      <c r="R222" s="13">
        <f>Раздел2!F223</f>
        <v>0</v>
      </c>
    </row>
    <row r="223" spans="2:18" ht="15.75" customHeight="1" x14ac:dyDescent="0.15">
      <c r="B223" s="152" t="s">
        <v>330</v>
      </c>
      <c r="C223" s="73" t="s">
        <v>738</v>
      </c>
      <c r="D223" s="196">
        <v>0</v>
      </c>
      <c r="E223" s="196">
        <v>0</v>
      </c>
      <c r="F223" s="196">
        <v>0</v>
      </c>
      <c r="G223" s="196">
        <v>0</v>
      </c>
      <c r="H223" s="196">
        <v>0</v>
      </c>
      <c r="I223" s="196">
        <v>0</v>
      </c>
      <c r="J223" s="196">
        <v>0</v>
      </c>
      <c r="K223" s="196">
        <v>0</v>
      </c>
      <c r="L223" s="196">
        <v>0</v>
      </c>
      <c r="M223" s="196">
        <v>0</v>
      </c>
      <c r="N223" s="196">
        <v>0</v>
      </c>
      <c r="O223" s="196">
        <v>0</v>
      </c>
      <c r="R223" s="13">
        <f>Раздел2!F224</f>
        <v>0</v>
      </c>
    </row>
    <row r="224" spans="2:18" ht="15.75" customHeight="1" x14ac:dyDescent="0.15">
      <c r="B224" s="152" t="s">
        <v>329</v>
      </c>
      <c r="C224" s="73" t="s">
        <v>739</v>
      </c>
      <c r="D224" s="196">
        <v>0</v>
      </c>
      <c r="E224" s="196">
        <v>0</v>
      </c>
      <c r="F224" s="196">
        <v>0</v>
      </c>
      <c r="G224" s="196">
        <v>0</v>
      </c>
      <c r="H224" s="196">
        <v>0</v>
      </c>
      <c r="I224" s="196">
        <v>0</v>
      </c>
      <c r="J224" s="196">
        <v>0</v>
      </c>
      <c r="K224" s="196">
        <v>0</v>
      </c>
      <c r="L224" s="196">
        <v>0</v>
      </c>
      <c r="M224" s="196">
        <v>0</v>
      </c>
      <c r="N224" s="196">
        <v>0</v>
      </c>
      <c r="O224" s="196">
        <v>0</v>
      </c>
      <c r="R224" s="13">
        <f>Раздел2!F225</f>
        <v>0</v>
      </c>
    </row>
    <row r="225" spans="2:18" ht="15.75" customHeight="1" x14ac:dyDescent="0.15">
      <c r="B225" s="152" t="s">
        <v>331</v>
      </c>
      <c r="C225" s="73" t="s">
        <v>740</v>
      </c>
      <c r="D225" s="196">
        <v>0</v>
      </c>
      <c r="E225" s="196">
        <v>0</v>
      </c>
      <c r="F225" s="196">
        <v>0</v>
      </c>
      <c r="G225" s="196">
        <v>0</v>
      </c>
      <c r="H225" s="196">
        <v>0</v>
      </c>
      <c r="I225" s="196">
        <v>0</v>
      </c>
      <c r="J225" s="196">
        <v>0</v>
      </c>
      <c r="K225" s="196">
        <v>0</v>
      </c>
      <c r="L225" s="196">
        <v>0</v>
      </c>
      <c r="M225" s="196">
        <v>0</v>
      </c>
      <c r="N225" s="196">
        <v>0</v>
      </c>
      <c r="O225" s="196">
        <v>0</v>
      </c>
      <c r="R225" s="13">
        <f>Раздел2!F226</f>
        <v>0</v>
      </c>
    </row>
    <row r="226" spans="2:18" ht="15.75" customHeight="1" x14ac:dyDescent="0.15">
      <c r="B226" s="151" t="s">
        <v>412</v>
      </c>
      <c r="C226" s="73" t="s">
        <v>741</v>
      </c>
      <c r="D226" s="198">
        <f t="shared" ref="D226:O226" si="20">SUM(D227:D230)</f>
        <v>0</v>
      </c>
      <c r="E226" s="198">
        <f t="shared" si="20"/>
        <v>0</v>
      </c>
      <c r="F226" s="198">
        <f t="shared" si="20"/>
        <v>0</v>
      </c>
      <c r="G226" s="198">
        <f t="shared" si="20"/>
        <v>0</v>
      </c>
      <c r="H226" s="198">
        <f t="shared" si="20"/>
        <v>0</v>
      </c>
      <c r="I226" s="198">
        <f t="shared" si="20"/>
        <v>0</v>
      </c>
      <c r="J226" s="198">
        <f t="shared" si="20"/>
        <v>0</v>
      </c>
      <c r="K226" s="198">
        <f t="shared" si="20"/>
        <v>0</v>
      </c>
      <c r="L226" s="198">
        <f t="shared" si="20"/>
        <v>0</v>
      </c>
      <c r="M226" s="198">
        <f t="shared" si="20"/>
        <v>0</v>
      </c>
      <c r="N226" s="198">
        <f t="shared" si="20"/>
        <v>0</v>
      </c>
      <c r="O226" s="198">
        <f t="shared" si="20"/>
        <v>0</v>
      </c>
      <c r="R226" s="13">
        <f>Раздел2!F227</f>
        <v>0</v>
      </c>
    </row>
    <row r="227" spans="2:18" ht="21" x14ac:dyDescent="0.15">
      <c r="B227" s="152" t="s">
        <v>442</v>
      </c>
      <c r="C227" s="73" t="s">
        <v>742</v>
      </c>
      <c r="D227" s="196">
        <v>0</v>
      </c>
      <c r="E227" s="196">
        <v>0</v>
      </c>
      <c r="F227" s="196">
        <v>0</v>
      </c>
      <c r="G227" s="196">
        <v>0</v>
      </c>
      <c r="H227" s="196">
        <v>0</v>
      </c>
      <c r="I227" s="196">
        <v>0</v>
      </c>
      <c r="J227" s="196">
        <v>0</v>
      </c>
      <c r="K227" s="196">
        <v>0</v>
      </c>
      <c r="L227" s="196">
        <v>0</v>
      </c>
      <c r="M227" s="196">
        <v>0</v>
      </c>
      <c r="N227" s="196">
        <v>0</v>
      </c>
      <c r="O227" s="196">
        <v>0</v>
      </c>
      <c r="R227" s="13">
        <f>Раздел2!F228</f>
        <v>0</v>
      </c>
    </row>
    <row r="228" spans="2:18" ht="15.75" customHeight="1" x14ac:dyDescent="0.15">
      <c r="B228" s="152" t="s">
        <v>310</v>
      </c>
      <c r="C228" s="73" t="s">
        <v>743</v>
      </c>
      <c r="D228" s="196">
        <v>0</v>
      </c>
      <c r="E228" s="196">
        <v>0</v>
      </c>
      <c r="F228" s="196">
        <v>0</v>
      </c>
      <c r="G228" s="196">
        <v>0</v>
      </c>
      <c r="H228" s="196">
        <v>0</v>
      </c>
      <c r="I228" s="196">
        <v>0</v>
      </c>
      <c r="J228" s="196">
        <v>0</v>
      </c>
      <c r="K228" s="196">
        <v>0</v>
      </c>
      <c r="L228" s="196">
        <v>0</v>
      </c>
      <c r="M228" s="196">
        <v>0</v>
      </c>
      <c r="N228" s="196">
        <v>0</v>
      </c>
      <c r="O228" s="196">
        <v>0</v>
      </c>
      <c r="R228" s="13">
        <f>Раздел2!F229</f>
        <v>0</v>
      </c>
    </row>
    <row r="229" spans="2:18" ht="15.75" customHeight="1" x14ac:dyDescent="0.15">
      <c r="B229" s="152" t="s">
        <v>149</v>
      </c>
      <c r="C229" s="73" t="s">
        <v>744</v>
      </c>
      <c r="D229" s="196">
        <v>0</v>
      </c>
      <c r="E229" s="196">
        <v>0</v>
      </c>
      <c r="F229" s="196">
        <v>0</v>
      </c>
      <c r="G229" s="196">
        <v>0</v>
      </c>
      <c r="H229" s="196">
        <v>0</v>
      </c>
      <c r="I229" s="196">
        <v>0</v>
      </c>
      <c r="J229" s="196">
        <v>0</v>
      </c>
      <c r="K229" s="196">
        <v>0</v>
      </c>
      <c r="L229" s="196">
        <v>0</v>
      </c>
      <c r="M229" s="196">
        <v>0</v>
      </c>
      <c r="N229" s="196">
        <v>0</v>
      </c>
      <c r="O229" s="196">
        <v>0</v>
      </c>
      <c r="R229" s="13">
        <f>Раздел2!F230</f>
        <v>0</v>
      </c>
    </row>
    <row r="230" spans="2:18" ht="15.75" customHeight="1" x14ac:dyDescent="0.15">
      <c r="B230" s="152" t="s">
        <v>147</v>
      </c>
      <c r="C230" s="73" t="s">
        <v>745</v>
      </c>
      <c r="D230" s="196">
        <v>0</v>
      </c>
      <c r="E230" s="196">
        <v>0</v>
      </c>
      <c r="F230" s="196">
        <v>0</v>
      </c>
      <c r="G230" s="196">
        <v>0</v>
      </c>
      <c r="H230" s="196">
        <v>0</v>
      </c>
      <c r="I230" s="196">
        <v>0</v>
      </c>
      <c r="J230" s="196">
        <v>0</v>
      </c>
      <c r="K230" s="196">
        <v>0</v>
      </c>
      <c r="L230" s="196">
        <v>0</v>
      </c>
      <c r="M230" s="196">
        <v>0</v>
      </c>
      <c r="N230" s="196">
        <v>0</v>
      </c>
      <c r="O230" s="196">
        <v>0</v>
      </c>
      <c r="R230" s="13">
        <f>Раздел2!F231</f>
        <v>0</v>
      </c>
    </row>
    <row r="231" spans="2:18" ht="15.75" customHeight="1" x14ac:dyDescent="0.15">
      <c r="B231" s="151" t="s">
        <v>299</v>
      </c>
      <c r="C231" s="73" t="s">
        <v>746</v>
      </c>
      <c r="D231" s="196">
        <v>0</v>
      </c>
      <c r="E231" s="196">
        <v>0</v>
      </c>
      <c r="F231" s="196">
        <v>0</v>
      </c>
      <c r="G231" s="196">
        <v>0</v>
      </c>
      <c r="H231" s="196">
        <v>0</v>
      </c>
      <c r="I231" s="196">
        <v>0</v>
      </c>
      <c r="J231" s="196">
        <v>0</v>
      </c>
      <c r="K231" s="196">
        <v>0</v>
      </c>
      <c r="L231" s="196">
        <v>0</v>
      </c>
      <c r="M231" s="196">
        <v>0</v>
      </c>
      <c r="N231" s="196">
        <v>0</v>
      </c>
      <c r="O231" s="196">
        <v>0</v>
      </c>
      <c r="R231" s="13">
        <f>Раздел2!F232</f>
        <v>0</v>
      </c>
    </row>
    <row r="232" spans="2:18" ht="15.75" customHeight="1" x14ac:dyDescent="0.15">
      <c r="B232" s="151" t="s">
        <v>413</v>
      </c>
      <c r="C232" s="73" t="s">
        <v>747</v>
      </c>
      <c r="D232" s="198">
        <f t="shared" ref="D232:O232" si="21">SUM(D233:D234)</f>
        <v>0</v>
      </c>
      <c r="E232" s="198">
        <f t="shared" si="21"/>
        <v>0</v>
      </c>
      <c r="F232" s="198">
        <f t="shared" si="21"/>
        <v>0</v>
      </c>
      <c r="G232" s="198">
        <f t="shared" si="21"/>
        <v>0</v>
      </c>
      <c r="H232" s="198">
        <f t="shared" si="21"/>
        <v>0</v>
      </c>
      <c r="I232" s="198">
        <f t="shared" si="21"/>
        <v>0</v>
      </c>
      <c r="J232" s="198">
        <f t="shared" si="21"/>
        <v>0</v>
      </c>
      <c r="K232" s="198">
        <f t="shared" si="21"/>
        <v>0</v>
      </c>
      <c r="L232" s="198">
        <f t="shared" si="21"/>
        <v>0</v>
      </c>
      <c r="M232" s="198">
        <f t="shared" si="21"/>
        <v>0</v>
      </c>
      <c r="N232" s="198">
        <f t="shared" si="21"/>
        <v>0</v>
      </c>
      <c r="O232" s="198">
        <f t="shared" si="21"/>
        <v>0</v>
      </c>
      <c r="R232" s="13">
        <f>Раздел2!F233</f>
        <v>0</v>
      </c>
    </row>
    <row r="233" spans="2:18" ht="21" x14ac:dyDescent="0.15">
      <c r="B233" s="152" t="s">
        <v>443</v>
      </c>
      <c r="C233" s="73" t="s">
        <v>748</v>
      </c>
      <c r="D233" s="196">
        <v>0</v>
      </c>
      <c r="E233" s="201">
        <v>0</v>
      </c>
      <c r="F233" s="201">
        <v>0</v>
      </c>
      <c r="G233" s="201">
        <v>0</v>
      </c>
      <c r="H233" s="201">
        <v>0</v>
      </c>
      <c r="I233" s="201">
        <v>0</v>
      </c>
      <c r="J233" s="201">
        <v>0</v>
      </c>
      <c r="K233" s="201">
        <v>0</v>
      </c>
      <c r="L233" s="201">
        <v>0</v>
      </c>
      <c r="M233" s="201">
        <v>0</v>
      </c>
      <c r="N233" s="201">
        <v>0</v>
      </c>
      <c r="O233" s="201">
        <v>0</v>
      </c>
      <c r="R233" s="13">
        <f>Раздел2!F234</f>
        <v>0</v>
      </c>
    </row>
    <row r="234" spans="2:18" ht="15.75" customHeight="1" x14ac:dyDescent="0.15">
      <c r="B234" s="152" t="s">
        <v>311</v>
      </c>
      <c r="C234" s="73" t="s">
        <v>749</v>
      </c>
      <c r="D234" s="196">
        <v>0</v>
      </c>
      <c r="E234" s="201">
        <v>0</v>
      </c>
      <c r="F234" s="201"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0</v>
      </c>
      <c r="L234" s="201">
        <v>0</v>
      </c>
      <c r="M234" s="201">
        <v>0</v>
      </c>
      <c r="N234" s="201">
        <v>0</v>
      </c>
      <c r="O234" s="201">
        <v>0</v>
      </c>
      <c r="R234" s="13">
        <f>Раздел2!F235</f>
        <v>0</v>
      </c>
    </row>
    <row r="235" spans="2:18" ht="15.75" customHeight="1" x14ac:dyDescent="0.15">
      <c r="B235" s="151" t="s">
        <v>771</v>
      </c>
      <c r="C235" s="73" t="s">
        <v>750</v>
      </c>
      <c r="D235" s="198">
        <f t="shared" ref="D235:O235" si="22">SUM(D236:D238)</f>
        <v>0</v>
      </c>
      <c r="E235" s="198">
        <f t="shared" si="22"/>
        <v>0</v>
      </c>
      <c r="F235" s="198">
        <f t="shared" si="22"/>
        <v>0</v>
      </c>
      <c r="G235" s="198">
        <f t="shared" si="22"/>
        <v>0</v>
      </c>
      <c r="H235" s="198">
        <f t="shared" si="22"/>
        <v>0</v>
      </c>
      <c r="I235" s="198">
        <f t="shared" si="22"/>
        <v>0</v>
      </c>
      <c r="J235" s="198">
        <f t="shared" si="22"/>
        <v>0</v>
      </c>
      <c r="K235" s="198">
        <f t="shared" si="22"/>
        <v>0</v>
      </c>
      <c r="L235" s="198">
        <f t="shared" si="22"/>
        <v>0</v>
      </c>
      <c r="M235" s="198">
        <f t="shared" si="22"/>
        <v>0</v>
      </c>
      <c r="N235" s="198">
        <f t="shared" si="22"/>
        <v>0</v>
      </c>
      <c r="O235" s="198">
        <f t="shared" si="22"/>
        <v>0</v>
      </c>
      <c r="R235" s="13">
        <f>Раздел2!F236</f>
        <v>0</v>
      </c>
    </row>
    <row r="236" spans="2:18" ht="21" x14ac:dyDescent="0.15">
      <c r="B236" s="152" t="s">
        <v>770</v>
      </c>
      <c r="C236" s="73" t="s">
        <v>751</v>
      </c>
      <c r="D236" s="196"/>
      <c r="E236" s="201"/>
      <c r="F236" s="201"/>
      <c r="G236" s="201"/>
      <c r="H236" s="201"/>
      <c r="I236" s="201"/>
      <c r="J236" s="201"/>
      <c r="K236" s="201"/>
      <c r="L236" s="201"/>
      <c r="M236" s="201"/>
      <c r="N236" s="201"/>
      <c r="O236" s="201"/>
      <c r="R236" s="13">
        <f>Раздел2!F237</f>
        <v>0</v>
      </c>
    </row>
    <row r="237" spans="2:18" ht="15.75" customHeight="1" x14ac:dyDescent="0.15">
      <c r="B237" s="152" t="s">
        <v>313</v>
      </c>
      <c r="C237" s="73" t="s">
        <v>752</v>
      </c>
      <c r="D237" s="196"/>
      <c r="E237" s="201"/>
      <c r="F237" s="201"/>
      <c r="G237" s="201"/>
      <c r="H237" s="201"/>
      <c r="I237" s="201"/>
      <c r="J237" s="201"/>
      <c r="K237" s="201"/>
      <c r="L237" s="201"/>
      <c r="M237" s="201"/>
      <c r="N237" s="201"/>
      <c r="O237" s="201"/>
      <c r="R237" s="13">
        <f>Раздел2!F238</f>
        <v>0</v>
      </c>
    </row>
    <row r="238" spans="2:18" ht="15.75" customHeight="1" x14ac:dyDescent="0.15">
      <c r="B238" s="152" t="s">
        <v>526</v>
      </c>
      <c r="C238" s="73" t="s">
        <v>753</v>
      </c>
      <c r="D238" s="196"/>
      <c r="E238" s="201"/>
      <c r="F238" s="201"/>
      <c r="G238" s="201"/>
      <c r="H238" s="201"/>
      <c r="I238" s="201"/>
      <c r="J238" s="201"/>
      <c r="K238" s="201"/>
      <c r="L238" s="201"/>
      <c r="M238" s="201"/>
      <c r="N238" s="201"/>
      <c r="O238" s="201"/>
      <c r="R238" s="13">
        <f>Раздел2!F239</f>
        <v>0</v>
      </c>
    </row>
    <row r="239" spans="2:18" ht="15.75" customHeight="1" x14ac:dyDescent="0.15">
      <c r="B239" s="151" t="s">
        <v>74</v>
      </c>
      <c r="C239" s="73" t="s">
        <v>754</v>
      </c>
      <c r="D239" s="196"/>
      <c r="E239" s="201"/>
      <c r="F239" s="201"/>
      <c r="G239" s="201"/>
      <c r="H239" s="201"/>
      <c r="I239" s="201"/>
      <c r="J239" s="201"/>
      <c r="K239" s="201"/>
      <c r="L239" s="201"/>
      <c r="M239" s="201"/>
      <c r="N239" s="201"/>
      <c r="O239" s="201"/>
      <c r="R239" s="13">
        <f>Раздел2!F240</f>
        <v>0</v>
      </c>
    </row>
    <row r="240" spans="2:18" ht="15.75" customHeight="1" x14ac:dyDescent="0.15">
      <c r="B240" s="151" t="s">
        <v>75</v>
      </c>
      <c r="C240" s="73" t="s">
        <v>755</v>
      </c>
      <c r="D240" s="196"/>
      <c r="E240" s="201"/>
      <c r="F240" s="201"/>
      <c r="G240" s="201"/>
      <c r="H240" s="201"/>
      <c r="I240" s="201"/>
      <c r="J240" s="201"/>
      <c r="K240" s="201"/>
      <c r="L240" s="201"/>
      <c r="M240" s="201"/>
      <c r="N240" s="201"/>
      <c r="O240" s="201"/>
      <c r="R240" s="13">
        <f>Раздел2!F241</f>
        <v>0</v>
      </c>
    </row>
    <row r="241" spans="2:18" ht="15.75" customHeight="1" x14ac:dyDescent="0.15">
      <c r="B241" s="151" t="s">
        <v>527</v>
      </c>
      <c r="C241" s="73" t="s">
        <v>756</v>
      </c>
      <c r="D241" s="196"/>
      <c r="E241" s="201"/>
      <c r="F241" s="201"/>
      <c r="G241" s="201"/>
      <c r="H241" s="201"/>
      <c r="I241" s="201"/>
      <c r="J241" s="201"/>
      <c r="K241" s="201"/>
      <c r="L241" s="201"/>
      <c r="M241" s="201"/>
      <c r="N241" s="201"/>
      <c r="O241" s="201"/>
      <c r="R241" s="13">
        <f>Раздел2!F242</f>
        <v>0</v>
      </c>
    </row>
    <row r="242" spans="2:18" ht="15.75" customHeight="1" x14ac:dyDescent="0.15">
      <c r="B242" s="151" t="s">
        <v>300</v>
      </c>
      <c r="C242" s="73" t="s">
        <v>757</v>
      </c>
      <c r="D242" s="196"/>
      <c r="E242" s="201"/>
      <c r="F242" s="201"/>
      <c r="G242" s="201"/>
      <c r="H242" s="201"/>
      <c r="I242" s="201"/>
      <c r="J242" s="201"/>
      <c r="K242" s="201"/>
      <c r="L242" s="201"/>
      <c r="M242" s="201"/>
      <c r="N242" s="201"/>
      <c r="O242" s="201"/>
      <c r="R242" s="13">
        <f>Раздел2!F243</f>
        <v>0</v>
      </c>
    </row>
    <row r="243" spans="2:18" ht="15.75" customHeight="1" x14ac:dyDescent="0.15">
      <c r="B243" s="151" t="s">
        <v>301</v>
      </c>
      <c r="C243" s="73" t="s">
        <v>758</v>
      </c>
      <c r="D243" s="196"/>
      <c r="E243" s="201"/>
      <c r="F243" s="201"/>
      <c r="G243" s="201"/>
      <c r="H243" s="201"/>
      <c r="I243" s="201"/>
      <c r="J243" s="201"/>
      <c r="K243" s="201"/>
      <c r="L243" s="201"/>
      <c r="M243" s="201"/>
      <c r="N243" s="201"/>
      <c r="O243" s="201"/>
      <c r="R243" s="13">
        <f>Раздел2!F244</f>
        <v>0</v>
      </c>
    </row>
    <row r="244" spans="2:18" ht="15.75" customHeight="1" x14ac:dyDescent="0.15">
      <c r="B244" s="151" t="s">
        <v>76</v>
      </c>
      <c r="C244" s="73" t="s">
        <v>759</v>
      </c>
      <c r="D244" s="196"/>
      <c r="E244" s="201"/>
      <c r="F244" s="201"/>
      <c r="G244" s="201"/>
      <c r="H244" s="201"/>
      <c r="I244" s="201"/>
      <c r="J244" s="201"/>
      <c r="K244" s="201"/>
      <c r="L244" s="201"/>
      <c r="M244" s="201"/>
      <c r="N244" s="201"/>
      <c r="O244" s="201"/>
      <c r="R244" s="13">
        <f>Раздел2!F245</f>
        <v>0</v>
      </c>
    </row>
    <row r="245" spans="2:18" ht="15.75" customHeight="1" x14ac:dyDescent="0.15">
      <c r="B245" s="151" t="s">
        <v>77</v>
      </c>
      <c r="C245" s="73" t="s">
        <v>760</v>
      </c>
      <c r="D245" s="196"/>
      <c r="E245" s="201"/>
      <c r="F245" s="201"/>
      <c r="G245" s="201"/>
      <c r="H245" s="201"/>
      <c r="I245" s="201"/>
      <c r="J245" s="201"/>
      <c r="K245" s="201"/>
      <c r="L245" s="201"/>
      <c r="M245" s="201"/>
      <c r="N245" s="201"/>
      <c r="O245" s="201"/>
      <c r="R245" s="13">
        <f>Раздел2!F246</f>
        <v>0</v>
      </c>
    </row>
    <row r="246" spans="2:18" ht="15.75" customHeight="1" x14ac:dyDescent="0.15">
      <c r="B246" s="151" t="s">
        <v>290</v>
      </c>
      <c r="C246" s="73" t="s">
        <v>761</v>
      </c>
      <c r="D246" s="196"/>
      <c r="E246" s="201"/>
      <c r="F246" s="201"/>
      <c r="G246" s="201"/>
      <c r="H246" s="201"/>
      <c r="I246" s="201"/>
      <c r="J246" s="201"/>
      <c r="K246" s="201"/>
      <c r="L246" s="201"/>
      <c r="M246" s="201"/>
      <c r="N246" s="201"/>
      <c r="O246" s="201"/>
      <c r="R246" s="13">
        <f>Раздел2!F247</f>
        <v>0</v>
      </c>
    </row>
    <row r="247" spans="2:18" ht="20.25" customHeight="1" x14ac:dyDescent="0.15">
      <c r="B247" s="151" t="s">
        <v>291</v>
      </c>
      <c r="C247" s="73" t="s">
        <v>762</v>
      </c>
      <c r="D247" s="196"/>
      <c r="E247" s="201"/>
      <c r="F247" s="201"/>
      <c r="G247" s="201"/>
      <c r="H247" s="201"/>
      <c r="I247" s="201"/>
      <c r="J247" s="201"/>
      <c r="K247" s="201"/>
      <c r="L247" s="201"/>
      <c r="M247" s="201"/>
      <c r="N247" s="201"/>
      <c r="O247" s="201"/>
      <c r="R247" s="13">
        <f>Раздел2!F248</f>
        <v>0</v>
      </c>
    </row>
    <row r="248" spans="2:18" ht="15.75" customHeight="1" x14ac:dyDescent="0.15">
      <c r="B248" s="83" t="s">
        <v>125</v>
      </c>
      <c r="C248" s="73" t="s">
        <v>763</v>
      </c>
      <c r="D248" s="202">
        <f t="shared" ref="D248:O248" si="23">SUM(D7:D18,D21:D24,D27:D37,D40:D44,D49:D51,D55:D63,D68:D77,D80:D86,D89:D92,D100:D114,D117:D122,D125,D130,D131,D137:D140,D145:D178,D184:D189,D194,D195,D199:D205,D208:D211,D216:D220,D226,D231,D232,D235,D239:D247)</f>
        <v>0</v>
      </c>
      <c r="E248" s="202">
        <f t="shared" si="23"/>
        <v>0</v>
      </c>
      <c r="F248" s="202">
        <f t="shared" si="23"/>
        <v>0</v>
      </c>
      <c r="G248" s="202">
        <f t="shared" si="23"/>
        <v>0</v>
      </c>
      <c r="H248" s="202">
        <f t="shared" si="23"/>
        <v>0</v>
      </c>
      <c r="I248" s="202">
        <f t="shared" si="23"/>
        <v>0</v>
      </c>
      <c r="J248" s="202">
        <f t="shared" si="23"/>
        <v>0</v>
      </c>
      <c r="K248" s="202">
        <f t="shared" si="23"/>
        <v>0</v>
      </c>
      <c r="L248" s="202">
        <f t="shared" si="23"/>
        <v>0</v>
      </c>
      <c r="M248" s="202">
        <f t="shared" si="23"/>
        <v>0</v>
      </c>
      <c r="N248" s="202">
        <f t="shared" si="23"/>
        <v>0</v>
      </c>
      <c r="O248" s="202">
        <f t="shared" si="23"/>
        <v>0</v>
      </c>
      <c r="R248" s="13">
        <f>Раздел2!F249</f>
        <v>835</v>
      </c>
    </row>
    <row r="249" spans="2:18" ht="24" customHeight="1" x14ac:dyDescent="0.15">
      <c r="B249" s="13"/>
    </row>
    <row r="250" spans="2:18" ht="21.75" customHeight="1" x14ac:dyDescent="0.15">
      <c r="B250" s="13"/>
    </row>
    <row r="251" spans="2:18" ht="16.5" customHeight="1" x14ac:dyDescent="0.15">
      <c r="B251" s="13"/>
    </row>
    <row r="252" spans="2:18" x14ac:dyDescent="0.15">
      <c r="B252" s="13"/>
    </row>
    <row r="253" spans="2:18" x14ac:dyDescent="0.15">
      <c r="B253" s="13"/>
    </row>
    <row r="254" spans="2:18" ht="20.25" customHeight="1" x14ac:dyDescent="0.15">
      <c r="B254" s="13"/>
    </row>
    <row r="255" spans="2:18" x14ac:dyDescent="0.15">
      <c r="B255" s="13"/>
    </row>
    <row r="256" spans="2:18" x14ac:dyDescent="0.15">
      <c r="B256" s="13"/>
    </row>
    <row r="257" spans="2:2" x14ac:dyDescent="0.15">
      <c r="B257" s="13"/>
    </row>
    <row r="258" spans="2:2" x14ac:dyDescent="0.15">
      <c r="B258" s="13"/>
    </row>
    <row r="259" spans="2:2" x14ac:dyDescent="0.15">
      <c r="B259" s="13"/>
    </row>
    <row r="260" spans="2:2" x14ac:dyDescent="0.15">
      <c r="B260" s="13"/>
    </row>
    <row r="261" spans="2:2" x14ac:dyDescent="0.15">
      <c r="B261" s="13"/>
    </row>
    <row r="262" spans="2:2" x14ac:dyDescent="0.15">
      <c r="B262" s="13"/>
    </row>
    <row r="263" spans="2:2" x14ac:dyDescent="0.15">
      <c r="B263" s="13"/>
    </row>
    <row r="264" spans="2:2" x14ac:dyDescent="0.15">
      <c r="B264" s="13"/>
    </row>
    <row r="265" spans="2:2" x14ac:dyDescent="0.15">
      <c r="B265" s="13"/>
    </row>
    <row r="266" spans="2:2" x14ac:dyDescent="0.15">
      <c r="B266" s="13"/>
    </row>
    <row r="267" spans="2:2" x14ac:dyDescent="0.15">
      <c r="B267" s="13"/>
    </row>
    <row r="268" spans="2:2" x14ac:dyDescent="0.15">
      <c r="B268" s="13"/>
    </row>
    <row r="269" spans="2:2" x14ac:dyDescent="0.15">
      <c r="B269" s="13"/>
    </row>
    <row r="270" spans="2:2" x14ac:dyDescent="0.15">
      <c r="B270" s="13"/>
    </row>
    <row r="271" spans="2:2" x14ac:dyDescent="0.15">
      <c r="B271" s="13"/>
    </row>
    <row r="272" spans="2:2" x14ac:dyDescent="0.15">
      <c r="B272" s="13"/>
    </row>
    <row r="273" spans="2:2" x14ac:dyDescent="0.15">
      <c r="B273" s="13"/>
    </row>
    <row r="274" spans="2:2" x14ac:dyDescent="0.15">
      <c r="B274" s="13"/>
    </row>
    <row r="275" spans="2:2" x14ac:dyDescent="0.15">
      <c r="B275" s="13"/>
    </row>
    <row r="276" spans="2:2" x14ac:dyDescent="0.15">
      <c r="B276" s="13"/>
    </row>
    <row r="277" spans="2:2" x14ac:dyDescent="0.15">
      <c r="B277" s="13"/>
    </row>
  </sheetData>
  <sheetProtection algorithmName="SHA-512" hashValue="M34qq6dP6EOkCyRPdWCzon8sVlfSTP08iskIWkHLZ7eY/9hTahf4Bdn7jAkAQdxHqGPxu8NObnLlrefwDodmMg==" saltValue="PUwXa3+pk3W+Mt67J16c7Q==" spinCount="100000" sheet="1" objects="1" scenarios="1" selectLockedCells="1"/>
  <mergeCells count="15">
    <mergeCell ref="L4:M4"/>
    <mergeCell ref="J4:K4"/>
    <mergeCell ref="N4:O4"/>
    <mergeCell ref="R3:R5"/>
    <mergeCell ref="A1:A118"/>
    <mergeCell ref="B3:B5"/>
    <mergeCell ref="C3:C5"/>
    <mergeCell ref="B1:O1"/>
    <mergeCell ref="D3:I3"/>
    <mergeCell ref="J3:O3"/>
    <mergeCell ref="P1:P118"/>
    <mergeCell ref="B2:O2"/>
    <mergeCell ref="D4:E4"/>
    <mergeCell ref="F4:G4"/>
    <mergeCell ref="H4:I4"/>
  </mergeCells>
  <conditionalFormatting sqref="D7:O248">
    <cfRule type="expression" dxfId="61" priority="1">
      <formula>IF($D7+$E7+$F7+$G7+$H7+$I7+$J7+$K7+$L7+$M7+$N7+$O7&gt;$R7,1,0)=1</formula>
    </cfRule>
  </conditionalFormatting>
  <dataValidations count="1">
    <dataValidation type="whole" operator="greaterThanOrEqual" allowBlank="1" showInputMessage="1" showErrorMessage="1" errorTitle="Ошибка" error="Введите только целое число." sqref="D7:O248">
      <formula1>0</formula1>
    </dataValidation>
  </dataValidations>
  <pageMargins left="0.25" right="0.25" top="0.75" bottom="0.75" header="0.3" footer="0.3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AK252"/>
  <sheetViews>
    <sheetView showGridLines="0" showZeros="0" zoomScale="80" zoomScaleNormal="80" zoomScaleSheetLayoutView="78" workbookViewId="0">
      <pane xSplit="3" ySplit="7" topLeftCell="D245" activePane="bottomRight" state="frozen"/>
      <selection activeCell="B1" sqref="B1"/>
      <selection pane="topRight" activeCell="D1" sqref="D1"/>
      <selection pane="bottomLeft" activeCell="B7" sqref="B7"/>
      <selection pane="bottomRight" activeCell="AB23" sqref="AB23"/>
    </sheetView>
  </sheetViews>
  <sheetFormatPr defaultColWidth="9.140625" defaultRowHeight="11.25" x14ac:dyDescent="0.2"/>
  <cols>
    <col min="1" max="1" width="5" style="13" hidden="1" customWidth="1"/>
    <col min="2" max="2" width="25.85546875" style="22" customWidth="1"/>
    <col min="3" max="3" width="4.5703125" style="13" customWidth="1"/>
    <col min="4" max="4" width="7.140625" style="13" customWidth="1"/>
    <col min="5" max="6" width="6.140625" style="13" customWidth="1"/>
    <col min="7" max="7" width="5.5703125" style="13" customWidth="1"/>
    <col min="8" max="9" width="6" style="13" customWidth="1"/>
    <col min="10" max="10" width="4.85546875" style="13" customWidth="1"/>
    <col min="11" max="11" width="4.7109375" style="13" customWidth="1"/>
    <col min="12" max="13" width="4.5703125" style="13" customWidth="1"/>
    <col min="14" max="14" width="4.42578125" style="13" customWidth="1"/>
    <col min="15" max="15" width="5.28515625" style="13" customWidth="1"/>
    <col min="16" max="17" width="5.140625" style="13" customWidth="1"/>
    <col min="18" max="18" width="4.7109375" style="13" customWidth="1"/>
    <col min="19" max="19" width="4.85546875" style="22" customWidth="1"/>
    <col min="20" max="20" width="4.28515625" style="23" customWidth="1"/>
    <col min="21" max="21" width="4.7109375" style="13" customWidth="1"/>
    <col min="22" max="22" width="5" style="13" customWidth="1"/>
    <col min="23" max="23" width="5.42578125" style="13" customWidth="1"/>
    <col min="24" max="24" width="4.7109375" style="13" customWidth="1"/>
    <col min="25" max="25" width="5" style="13" customWidth="1"/>
    <col min="26" max="26" width="4.85546875" style="13" customWidth="1"/>
    <col min="27" max="27" width="5.28515625" style="13" customWidth="1"/>
    <col min="28" max="28" width="5.85546875" style="13" customWidth="1"/>
    <col min="29" max="29" width="5.28515625" style="13" customWidth="1"/>
    <col min="30" max="30" width="5.5703125" style="13" customWidth="1"/>
    <col min="31" max="32" width="5.7109375" style="13" customWidth="1"/>
    <col min="33" max="33" width="4.85546875" style="22" customWidth="1"/>
    <col min="34" max="34" width="5.28515625" style="23" customWidth="1"/>
    <col min="35" max="35" width="5.28515625" style="23" hidden="1" customWidth="1"/>
    <col min="36" max="36" width="4.42578125" style="13" hidden="1" customWidth="1"/>
    <col min="37" max="37" width="4.7109375" style="13" hidden="1" customWidth="1"/>
    <col min="38" max="16384" width="9.140625" style="13"/>
  </cols>
  <sheetData>
    <row r="1" spans="1:37" ht="15" customHeight="1" x14ac:dyDescent="0.15">
      <c r="A1" s="340"/>
      <c r="B1" s="349" t="s">
        <v>166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</row>
    <row r="2" spans="1:37" ht="11.25" customHeight="1" x14ac:dyDescent="0.15">
      <c r="A2" s="340"/>
      <c r="B2" s="84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26"/>
      <c r="R2" s="26"/>
      <c r="S2" s="26"/>
      <c r="T2" s="26"/>
      <c r="U2" s="171"/>
      <c r="V2" s="171"/>
      <c r="W2" s="171"/>
      <c r="X2" s="171"/>
      <c r="Y2" s="171"/>
      <c r="Z2" s="171"/>
      <c r="AA2" s="171"/>
      <c r="AB2" s="171"/>
      <c r="AC2" s="380" t="s">
        <v>368</v>
      </c>
      <c r="AD2" s="380"/>
      <c r="AE2" s="380"/>
      <c r="AF2" s="380"/>
      <c r="AG2" s="380"/>
      <c r="AH2" s="380"/>
      <c r="AI2" s="349"/>
    </row>
    <row r="3" spans="1:37" ht="16.5" customHeight="1" x14ac:dyDescent="0.15">
      <c r="A3" s="340"/>
      <c r="B3" s="336" t="s">
        <v>11</v>
      </c>
      <c r="C3" s="343" t="s">
        <v>96</v>
      </c>
      <c r="D3" s="350" t="s">
        <v>165</v>
      </c>
      <c r="E3" s="346" t="s">
        <v>167</v>
      </c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8"/>
      <c r="AI3" s="349"/>
      <c r="AK3" s="338" t="s">
        <v>258</v>
      </c>
    </row>
    <row r="4" spans="1:37" ht="28.5" customHeight="1" x14ac:dyDescent="0.15">
      <c r="A4" s="340"/>
      <c r="B4" s="353"/>
      <c r="C4" s="344"/>
      <c r="D4" s="356"/>
      <c r="E4" s="330" t="s">
        <v>98</v>
      </c>
      <c r="F4" s="358"/>
      <c r="G4" s="358"/>
      <c r="H4" s="358"/>
      <c r="I4" s="331"/>
      <c r="J4" s="330" t="s">
        <v>169</v>
      </c>
      <c r="K4" s="358"/>
      <c r="L4" s="358"/>
      <c r="M4" s="358"/>
      <c r="N4" s="331"/>
      <c r="O4" s="330" t="s">
        <v>170</v>
      </c>
      <c r="P4" s="358"/>
      <c r="Q4" s="358"/>
      <c r="R4" s="358"/>
      <c r="S4" s="331"/>
      <c r="T4" s="330" t="s">
        <v>171</v>
      </c>
      <c r="U4" s="358"/>
      <c r="V4" s="358"/>
      <c r="W4" s="358"/>
      <c r="X4" s="331"/>
      <c r="Y4" s="330" t="s">
        <v>172</v>
      </c>
      <c r="Z4" s="358"/>
      <c r="AA4" s="358"/>
      <c r="AB4" s="358"/>
      <c r="AC4" s="331"/>
      <c r="AD4" s="330" t="s">
        <v>173</v>
      </c>
      <c r="AE4" s="358"/>
      <c r="AF4" s="358"/>
      <c r="AG4" s="358"/>
      <c r="AH4" s="331"/>
      <c r="AI4" s="349"/>
      <c r="AK4" s="338"/>
    </row>
    <row r="5" spans="1:37" ht="28.5" customHeight="1" x14ac:dyDescent="0.15">
      <c r="A5" s="340"/>
      <c r="B5" s="353"/>
      <c r="C5" s="344"/>
      <c r="D5" s="356"/>
      <c r="E5" s="334"/>
      <c r="F5" s="359"/>
      <c r="G5" s="359"/>
      <c r="H5" s="359"/>
      <c r="I5" s="335"/>
      <c r="J5" s="334"/>
      <c r="K5" s="359"/>
      <c r="L5" s="359"/>
      <c r="M5" s="359"/>
      <c r="N5" s="335"/>
      <c r="O5" s="334"/>
      <c r="P5" s="359"/>
      <c r="Q5" s="359"/>
      <c r="R5" s="359"/>
      <c r="S5" s="335"/>
      <c r="T5" s="334"/>
      <c r="U5" s="359"/>
      <c r="V5" s="359"/>
      <c r="W5" s="359"/>
      <c r="X5" s="335"/>
      <c r="Y5" s="334"/>
      <c r="Z5" s="359"/>
      <c r="AA5" s="359"/>
      <c r="AB5" s="359"/>
      <c r="AC5" s="335"/>
      <c r="AD5" s="334"/>
      <c r="AE5" s="359"/>
      <c r="AF5" s="359"/>
      <c r="AG5" s="359"/>
      <c r="AH5" s="335"/>
      <c r="AI5" s="349"/>
      <c r="AK5" s="338"/>
    </row>
    <row r="6" spans="1:37" ht="25.5" customHeight="1" x14ac:dyDescent="0.15">
      <c r="A6" s="340"/>
      <c r="B6" s="337"/>
      <c r="C6" s="344"/>
      <c r="D6" s="351"/>
      <c r="E6" s="170">
        <v>1</v>
      </c>
      <c r="F6" s="170">
        <v>2</v>
      </c>
      <c r="G6" s="170">
        <v>3</v>
      </c>
      <c r="H6" s="27" t="s">
        <v>168</v>
      </c>
      <c r="I6" s="170" t="s">
        <v>175</v>
      </c>
      <c r="J6" s="170">
        <v>1</v>
      </c>
      <c r="K6" s="170">
        <v>2</v>
      </c>
      <c r="L6" s="170">
        <v>3</v>
      </c>
      <c r="M6" s="27" t="s">
        <v>168</v>
      </c>
      <c r="N6" s="170" t="s">
        <v>175</v>
      </c>
      <c r="O6" s="170">
        <v>1</v>
      </c>
      <c r="P6" s="170">
        <v>2</v>
      </c>
      <c r="Q6" s="170">
        <v>3</v>
      </c>
      <c r="R6" s="27" t="s">
        <v>168</v>
      </c>
      <c r="S6" s="170" t="s">
        <v>175</v>
      </c>
      <c r="T6" s="170">
        <v>1</v>
      </c>
      <c r="U6" s="170">
        <v>2</v>
      </c>
      <c r="V6" s="170">
        <v>3</v>
      </c>
      <c r="W6" s="27" t="s">
        <v>168</v>
      </c>
      <c r="X6" s="170" t="s">
        <v>175</v>
      </c>
      <c r="Y6" s="170">
        <v>1</v>
      </c>
      <c r="Z6" s="170">
        <v>2</v>
      </c>
      <c r="AA6" s="170">
        <v>3</v>
      </c>
      <c r="AB6" s="27" t="s">
        <v>168</v>
      </c>
      <c r="AC6" s="170" t="s">
        <v>175</v>
      </c>
      <c r="AD6" s="170">
        <v>1</v>
      </c>
      <c r="AE6" s="170">
        <v>2</v>
      </c>
      <c r="AF6" s="170">
        <v>3</v>
      </c>
      <c r="AG6" s="27" t="s">
        <v>168</v>
      </c>
      <c r="AH6" s="170" t="s">
        <v>175</v>
      </c>
      <c r="AI6" s="349"/>
      <c r="AK6" s="338"/>
    </row>
    <row r="7" spans="1:37" ht="10.5" x14ac:dyDescent="0.15">
      <c r="A7" s="340"/>
      <c r="B7" s="24">
        <v>1</v>
      </c>
      <c r="C7" s="170">
        <v>2</v>
      </c>
      <c r="D7" s="170">
        <v>3</v>
      </c>
      <c r="E7" s="170">
        <v>4</v>
      </c>
      <c r="F7" s="170">
        <v>5</v>
      </c>
      <c r="G7" s="170">
        <v>6</v>
      </c>
      <c r="H7" s="170">
        <v>7</v>
      </c>
      <c r="I7" s="170">
        <v>8</v>
      </c>
      <c r="J7" s="170">
        <v>9</v>
      </c>
      <c r="K7" s="170">
        <v>10</v>
      </c>
      <c r="L7" s="170">
        <v>11</v>
      </c>
      <c r="M7" s="170">
        <v>12</v>
      </c>
      <c r="N7" s="170">
        <v>13</v>
      </c>
      <c r="O7" s="170">
        <v>14</v>
      </c>
      <c r="P7" s="170">
        <v>15</v>
      </c>
      <c r="Q7" s="170">
        <v>16</v>
      </c>
      <c r="R7" s="170">
        <v>17</v>
      </c>
      <c r="S7" s="24">
        <v>18</v>
      </c>
      <c r="T7" s="24">
        <v>19</v>
      </c>
      <c r="U7" s="24">
        <v>20</v>
      </c>
      <c r="V7" s="24">
        <v>21</v>
      </c>
      <c r="W7" s="24">
        <v>22</v>
      </c>
      <c r="X7" s="24">
        <v>23</v>
      </c>
      <c r="Y7" s="24">
        <v>24</v>
      </c>
      <c r="Z7" s="24">
        <v>25</v>
      </c>
      <c r="AA7" s="24">
        <v>26</v>
      </c>
      <c r="AB7" s="24">
        <v>27</v>
      </c>
      <c r="AC7" s="24">
        <v>28</v>
      </c>
      <c r="AD7" s="24">
        <v>29</v>
      </c>
      <c r="AE7" s="24">
        <v>30</v>
      </c>
      <c r="AF7" s="24">
        <v>31</v>
      </c>
      <c r="AG7" s="24">
        <v>32</v>
      </c>
      <c r="AH7" s="24">
        <v>33</v>
      </c>
      <c r="AI7" s="349"/>
    </row>
    <row r="8" spans="1:37" ht="15.75" customHeight="1" x14ac:dyDescent="0.15">
      <c r="A8" s="340"/>
      <c r="B8" s="151" t="s">
        <v>260</v>
      </c>
      <c r="C8" s="73" t="s">
        <v>377</v>
      </c>
      <c r="D8" s="202">
        <f>Раздел2!F8</f>
        <v>0</v>
      </c>
      <c r="E8" s="202">
        <f>J8+O8+T8+Y8+AD8</f>
        <v>0</v>
      </c>
      <c r="F8" s="202">
        <f t="shared" ref="F8:I8" si="0">K8+P8+U8+Z8+AE8</f>
        <v>0</v>
      </c>
      <c r="G8" s="202">
        <f t="shared" si="0"/>
        <v>0</v>
      </c>
      <c r="H8" s="202">
        <f t="shared" si="0"/>
        <v>0</v>
      </c>
      <c r="I8" s="202">
        <f t="shared" si="0"/>
        <v>0</v>
      </c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349"/>
      <c r="AK8" s="39" t="e">
        <f>Раздел2!#REF!</f>
        <v>#REF!</v>
      </c>
    </row>
    <row r="9" spans="1:37" ht="15.75" customHeight="1" x14ac:dyDescent="0.15">
      <c r="A9" s="340"/>
      <c r="B9" s="151" t="s">
        <v>261</v>
      </c>
      <c r="C9" s="73" t="s">
        <v>383</v>
      </c>
      <c r="D9" s="202">
        <f>Раздел2!F9</f>
        <v>0</v>
      </c>
      <c r="E9" s="202">
        <f t="shared" ref="E9:E72" si="1">J9+O9+T9+Y9+AD9</f>
        <v>0</v>
      </c>
      <c r="F9" s="202">
        <f t="shared" ref="F9:F72" si="2">K9+P9+U9+Z9+AE9</f>
        <v>0</v>
      </c>
      <c r="G9" s="202">
        <f t="shared" ref="G9:G72" si="3">L9+Q9+V9+AA9+AF9</f>
        <v>0</v>
      </c>
      <c r="H9" s="202">
        <f t="shared" ref="H9:H72" si="4">M9+R9+W9+AB9+AG9</f>
        <v>0</v>
      </c>
      <c r="I9" s="202">
        <f t="shared" ref="I9:I72" si="5">N9+S9+X9+AC9+AH9</f>
        <v>0</v>
      </c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349"/>
      <c r="AK9" s="39" t="e">
        <f>Раздел2!#REF!</f>
        <v>#REF!</v>
      </c>
    </row>
    <row r="10" spans="1:37" ht="15.75" customHeight="1" x14ac:dyDescent="0.15">
      <c r="A10" s="340"/>
      <c r="B10" s="151" t="s">
        <v>489</v>
      </c>
      <c r="C10" s="73" t="s">
        <v>384</v>
      </c>
      <c r="D10" s="202">
        <f>Раздел2!F10</f>
        <v>0</v>
      </c>
      <c r="E10" s="202">
        <f t="shared" si="1"/>
        <v>0</v>
      </c>
      <c r="F10" s="202">
        <f t="shared" si="2"/>
        <v>0</v>
      </c>
      <c r="G10" s="202">
        <f t="shared" si="3"/>
        <v>0</v>
      </c>
      <c r="H10" s="202">
        <f t="shared" si="4"/>
        <v>0</v>
      </c>
      <c r="I10" s="202">
        <f t="shared" si="5"/>
        <v>0</v>
      </c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349"/>
      <c r="AK10" s="39" t="e">
        <f>Раздел2!#REF!</f>
        <v>#REF!</v>
      </c>
    </row>
    <row r="11" spans="1:37" ht="15.75" customHeight="1" x14ac:dyDescent="0.15">
      <c r="A11" s="340"/>
      <c r="B11" s="151" t="s">
        <v>14</v>
      </c>
      <c r="C11" s="73" t="s">
        <v>385</v>
      </c>
      <c r="D11" s="202">
        <f>Раздел2!F11</f>
        <v>0</v>
      </c>
      <c r="E11" s="202">
        <f t="shared" si="1"/>
        <v>0</v>
      </c>
      <c r="F11" s="202">
        <f t="shared" si="2"/>
        <v>0</v>
      </c>
      <c r="G11" s="202">
        <f t="shared" si="3"/>
        <v>0</v>
      </c>
      <c r="H11" s="202">
        <f t="shared" si="4"/>
        <v>0</v>
      </c>
      <c r="I11" s="202">
        <f t="shared" si="5"/>
        <v>0</v>
      </c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349"/>
      <c r="AK11" s="39" t="e">
        <f>Раздел2!#REF!</f>
        <v>#REF!</v>
      </c>
    </row>
    <row r="12" spans="1:37" ht="15.75" customHeight="1" x14ac:dyDescent="0.15">
      <c r="A12" s="340"/>
      <c r="B12" s="151" t="s">
        <v>490</v>
      </c>
      <c r="C12" s="73" t="s">
        <v>378</v>
      </c>
      <c r="D12" s="202">
        <f>Раздел2!F12</f>
        <v>0</v>
      </c>
      <c r="E12" s="202">
        <f t="shared" si="1"/>
        <v>0</v>
      </c>
      <c r="F12" s="202">
        <f t="shared" si="2"/>
        <v>0</v>
      </c>
      <c r="G12" s="202">
        <f t="shared" si="3"/>
        <v>0</v>
      </c>
      <c r="H12" s="202">
        <f t="shared" si="4"/>
        <v>0</v>
      </c>
      <c r="I12" s="202">
        <f t="shared" si="5"/>
        <v>0</v>
      </c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349"/>
      <c r="AK12" s="39" t="e">
        <f>Раздел2!#REF!</f>
        <v>#REF!</v>
      </c>
    </row>
    <row r="13" spans="1:37" ht="15.75" customHeight="1" x14ac:dyDescent="0.15">
      <c r="A13" s="340"/>
      <c r="B13" s="151" t="s">
        <v>15</v>
      </c>
      <c r="C13" s="73" t="s">
        <v>379</v>
      </c>
      <c r="D13" s="202">
        <f>Раздел2!F13</f>
        <v>0</v>
      </c>
      <c r="E13" s="202">
        <f t="shared" si="1"/>
        <v>0</v>
      </c>
      <c r="F13" s="202">
        <f t="shared" si="2"/>
        <v>0</v>
      </c>
      <c r="G13" s="202">
        <f t="shared" si="3"/>
        <v>0</v>
      </c>
      <c r="H13" s="202">
        <f t="shared" si="4"/>
        <v>0</v>
      </c>
      <c r="I13" s="202">
        <f t="shared" si="5"/>
        <v>0</v>
      </c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349"/>
      <c r="AK13" s="39" t="e">
        <f>Раздел2!#REF!</f>
        <v>#REF!</v>
      </c>
    </row>
    <row r="14" spans="1:37" ht="15.75" customHeight="1" x14ac:dyDescent="0.15">
      <c r="A14" s="340"/>
      <c r="B14" s="151" t="s">
        <v>16</v>
      </c>
      <c r="C14" s="73" t="s">
        <v>380</v>
      </c>
      <c r="D14" s="202">
        <f>Раздел2!F14</f>
        <v>0</v>
      </c>
      <c r="E14" s="202">
        <f t="shared" si="1"/>
        <v>0</v>
      </c>
      <c r="F14" s="202">
        <f t="shared" si="2"/>
        <v>0</v>
      </c>
      <c r="G14" s="202">
        <f t="shared" si="3"/>
        <v>0</v>
      </c>
      <c r="H14" s="202">
        <f t="shared" si="4"/>
        <v>0</v>
      </c>
      <c r="I14" s="202">
        <f t="shared" si="5"/>
        <v>0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349"/>
      <c r="AK14" s="39" t="e">
        <f>Раздел2!#REF!</f>
        <v>#REF!</v>
      </c>
    </row>
    <row r="15" spans="1:37" ht="15.75" customHeight="1" x14ac:dyDescent="0.15">
      <c r="A15" s="340"/>
      <c r="B15" s="151" t="s">
        <v>17</v>
      </c>
      <c r="C15" s="73" t="s">
        <v>381</v>
      </c>
      <c r="D15" s="202">
        <f>Раздел2!F15</f>
        <v>0</v>
      </c>
      <c r="E15" s="202">
        <f t="shared" si="1"/>
        <v>0</v>
      </c>
      <c r="F15" s="202">
        <f t="shared" si="2"/>
        <v>0</v>
      </c>
      <c r="G15" s="202">
        <f t="shared" si="3"/>
        <v>0</v>
      </c>
      <c r="H15" s="202">
        <f t="shared" si="4"/>
        <v>0</v>
      </c>
      <c r="I15" s="202">
        <f t="shared" si="5"/>
        <v>0</v>
      </c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349"/>
      <c r="AK15" s="39" t="e">
        <f>Раздел2!#REF!</f>
        <v>#REF!</v>
      </c>
    </row>
    <row r="16" spans="1:37" ht="15.75" customHeight="1" x14ac:dyDescent="0.15">
      <c r="A16" s="340"/>
      <c r="B16" s="151" t="s">
        <v>491</v>
      </c>
      <c r="C16" s="73" t="s">
        <v>382</v>
      </c>
      <c r="D16" s="202">
        <f>Раздел2!F16</f>
        <v>0</v>
      </c>
      <c r="E16" s="202">
        <f t="shared" si="1"/>
        <v>0</v>
      </c>
      <c r="F16" s="202">
        <f t="shared" si="2"/>
        <v>0</v>
      </c>
      <c r="G16" s="202">
        <f t="shared" si="3"/>
        <v>0</v>
      </c>
      <c r="H16" s="202">
        <f t="shared" si="4"/>
        <v>0</v>
      </c>
      <c r="I16" s="202">
        <f t="shared" si="5"/>
        <v>0</v>
      </c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349"/>
      <c r="AK16" s="39" t="e">
        <f>Раздел2!#REF!</f>
        <v>#REF!</v>
      </c>
    </row>
    <row r="17" spans="1:37" ht="15.75" customHeight="1" x14ac:dyDescent="0.15">
      <c r="A17" s="340"/>
      <c r="B17" s="151" t="s">
        <v>391</v>
      </c>
      <c r="C17" s="73" t="s">
        <v>531</v>
      </c>
      <c r="D17" s="202">
        <f>Раздел2!F17</f>
        <v>0</v>
      </c>
      <c r="E17" s="202">
        <f t="shared" si="1"/>
        <v>0</v>
      </c>
      <c r="F17" s="202">
        <f t="shared" si="2"/>
        <v>0</v>
      </c>
      <c r="G17" s="202">
        <f t="shared" si="3"/>
        <v>0</v>
      </c>
      <c r="H17" s="202">
        <f t="shared" si="4"/>
        <v>0</v>
      </c>
      <c r="I17" s="202">
        <f t="shared" si="5"/>
        <v>0</v>
      </c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349"/>
      <c r="AK17" s="39" t="e">
        <f>Раздел2!#REF!</f>
        <v>#REF!</v>
      </c>
    </row>
    <row r="18" spans="1:37" ht="15.75" customHeight="1" x14ac:dyDescent="0.15">
      <c r="A18" s="340"/>
      <c r="B18" s="151" t="s">
        <v>18</v>
      </c>
      <c r="C18" s="73" t="s">
        <v>532</v>
      </c>
      <c r="D18" s="202">
        <f>Раздел2!F18</f>
        <v>0</v>
      </c>
      <c r="E18" s="202">
        <f t="shared" si="1"/>
        <v>0</v>
      </c>
      <c r="F18" s="202">
        <f t="shared" si="2"/>
        <v>0</v>
      </c>
      <c r="G18" s="202">
        <f t="shared" si="3"/>
        <v>0</v>
      </c>
      <c r="H18" s="202">
        <f t="shared" si="4"/>
        <v>0</v>
      </c>
      <c r="I18" s="202">
        <f t="shared" si="5"/>
        <v>0</v>
      </c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349"/>
      <c r="AK18" s="39" t="e">
        <f>Раздел2!#REF!</f>
        <v>#REF!</v>
      </c>
    </row>
    <row r="19" spans="1:37" ht="15.75" customHeight="1" x14ac:dyDescent="0.15">
      <c r="A19" s="340"/>
      <c r="B19" s="151" t="s">
        <v>392</v>
      </c>
      <c r="C19" s="73" t="s">
        <v>533</v>
      </c>
      <c r="D19" s="202">
        <f>Раздел2!F19</f>
        <v>417</v>
      </c>
      <c r="E19" s="202">
        <f t="shared" si="1"/>
        <v>6</v>
      </c>
      <c r="F19" s="202">
        <f t="shared" si="2"/>
        <v>0</v>
      </c>
      <c r="G19" s="202">
        <f t="shared" si="3"/>
        <v>0</v>
      </c>
      <c r="H19" s="202">
        <f t="shared" si="4"/>
        <v>20</v>
      </c>
      <c r="I19" s="202">
        <f t="shared" si="5"/>
        <v>8</v>
      </c>
      <c r="J19" s="198">
        <f t="shared" ref="J19:AH19" si="6">SUM(J20:J21)</f>
        <v>0</v>
      </c>
      <c r="K19" s="198">
        <f t="shared" si="6"/>
        <v>0</v>
      </c>
      <c r="L19" s="198">
        <f t="shared" si="6"/>
        <v>0</v>
      </c>
      <c r="M19" s="198">
        <f t="shared" si="6"/>
        <v>0</v>
      </c>
      <c r="N19" s="198">
        <f t="shared" si="6"/>
        <v>0</v>
      </c>
      <c r="O19" s="198">
        <f t="shared" si="6"/>
        <v>0</v>
      </c>
      <c r="P19" s="198">
        <f t="shared" si="6"/>
        <v>0</v>
      </c>
      <c r="Q19" s="198">
        <f t="shared" si="6"/>
        <v>0</v>
      </c>
      <c r="R19" s="198">
        <f t="shared" si="6"/>
        <v>9</v>
      </c>
      <c r="S19" s="198">
        <f t="shared" si="6"/>
        <v>0</v>
      </c>
      <c r="T19" s="198">
        <f t="shared" si="6"/>
        <v>6</v>
      </c>
      <c r="U19" s="197">
        <f t="shared" si="6"/>
        <v>0</v>
      </c>
      <c r="V19" s="197">
        <f t="shared" si="6"/>
        <v>0</v>
      </c>
      <c r="W19" s="197">
        <f t="shared" si="6"/>
        <v>11</v>
      </c>
      <c r="X19" s="197">
        <f t="shared" si="6"/>
        <v>8</v>
      </c>
      <c r="Y19" s="197">
        <f t="shared" si="6"/>
        <v>0</v>
      </c>
      <c r="Z19" s="197">
        <f t="shared" si="6"/>
        <v>0</v>
      </c>
      <c r="AA19" s="197">
        <f t="shared" si="6"/>
        <v>0</v>
      </c>
      <c r="AB19" s="197">
        <f t="shared" si="6"/>
        <v>0</v>
      </c>
      <c r="AC19" s="197">
        <f t="shared" si="6"/>
        <v>0</v>
      </c>
      <c r="AD19" s="197">
        <f t="shared" si="6"/>
        <v>0</v>
      </c>
      <c r="AE19" s="197">
        <f t="shared" si="6"/>
        <v>0</v>
      </c>
      <c r="AF19" s="197">
        <f t="shared" si="6"/>
        <v>0</v>
      </c>
      <c r="AG19" s="197">
        <f t="shared" si="6"/>
        <v>0</v>
      </c>
      <c r="AH19" s="197">
        <f t="shared" si="6"/>
        <v>0</v>
      </c>
      <c r="AI19" s="349"/>
      <c r="AK19" s="39" t="e">
        <f>Раздел2!#REF!</f>
        <v>#REF!</v>
      </c>
    </row>
    <row r="20" spans="1:37" ht="24.75" customHeight="1" x14ac:dyDescent="0.15">
      <c r="A20" s="340"/>
      <c r="B20" s="152" t="s">
        <v>423</v>
      </c>
      <c r="C20" s="73" t="s">
        <v>534</v>
      </c>
      <c r="D20" s="202">
        <f>Раздел2!F20</f>
        <v>259</v>
      </c>
      <c r="E20" s="202">
        <f t="shared" si="1"/>
        <v>0</v>
      </c>
      <c r="F20" s="202">
        <f t="shared" si="2"/>
        <v>0</v>
      </c>
      <c r="G20" s="202">
        <f t="shared" si="3"/>
        <v>0</v>
      </c>
      <c r="H20" s="202">
        <f t="shared" si="4"/>
        <v>20</v>
      </c>
      <c r="I20" s="202">
        <f t="shared" si="5"/>
        <v>0</v>
      </c>
      <c r="J20" s="196"/>
      <c r="K20" s="196"/>
      <c r="L20" s="196"/>
      <c r="M20" s="196"/>
      <c r="N20" s="196"/>
      <c r="O20" s="196"/>
      <c r="P20" s="196"/>
      <c r="Q20" s="196"/>
      <c r="R20" s="196">
        <v>9</v>
      </c>
      <c r="S20" s="196"/>
      <c r="T20" s="196"/>
      <c r="U20" s="196"/>
      <c r="V20" s="196"/>
      <c r="W20" s="196">
        <v>11</v>
      </c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349"/>
      <c r="AK20" s="39" t="e">
        <f>Раздел2!#REF!</f>
        <v>#REF!</v>
      </c>
    </row>
    <row r="21" spans="1:37" ht="15.75" customHeight="1" x14ac:dyDescent="0.15">
      <c r="A21" s="340"/>
      <c r="B21" s="152" t="s">
        <v>304</v>
      </c>
      <c r="C21" s="73" t="s">
        <v>535</v>
      </c>
      <c r="D21" s="202">
        <f>Раздел2!F21</f>
        <v>158</v>
      </c>
      <c r="E21" s="202">
        <f t="shared" si="1"/>
        <v>6</v>
      </c>
      <c r="F21" s="202">
        <f t="shared" si="2"/>
        <v>0</v>
      </c>
      <c r="G21" s="202">
        <f t="shared" si="3"/>
        <v>0</v>
      </c>
      <c r="H21" s="202">
        <f t="shared" si="4"/>
        <v>0</v>
      </c>
      <c r="I21" s="202">
        <f t="shared" si="5"/>
        <v>8</v>
      </c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>
        <v>6</v>
      </c>
      <c r="U21" s="196"/>
      <c r="V21" s="196"/>
      <c r="W21" s="196"/>
      <c r="X21" s="196">
        <v>8</v>
      </c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349"/>
      <c r="AK21" s="39" t="e">
        <f>Раздел2!#REF!</f>
        <v>#REF!</v>
      </c>
    </row>
    <row r="22" spans="1:37" ht="15.75" customHeight="1" x14ac:dyDescent="0.15">
      <c r="A22" s="340"/>
      <c r="B22" s="151" t="s">
        <v>19</v>
      </c>
      <c r="C22" s="73" t="s">
        <v>536</v>
      </c>
      <c r="D22" s="202">
        <f>Раздел2!F22</f>
        <v>0</v>
      </c>
      <c r="E22" s="202">
        <f t="shared" si="1"/>
        <v>0</v>
      </c>
      <c r="F22" s="202">
        <f t="shared" si="2"/>
        <v>0</v>
      </c>
      <c r="G22" s="202">
        <f t="shared" si="3"/>
        <v>0</v>
      </c>
      <c r="H22" s="202">
        <f t="shared" si="4"/>
        <v>0</v>
      </c>
      <c r="I22" s="202">
        <f t="shared" si="5"/>
        <v>0</v>
      </c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349"/>
      <c r="AK22" s="39" t="e">
        <f>Раздел2!#REF!</f>
        <v>#REF!</v>
      </c>
    </row>
    <row r="23" spans="1:37" ht="15.75" customHeight="1" x14ac:dyDescent="0.15">
      <c r="A23" s="340"/>
      <c r="B23" s="151" t="s">
        <v>20</v>
      </c>
      <c r="C23" s="73" t="s">
        <v>537</v>
      </c>
      <c r="D23" s="202">
        <f>Раздел2!F23</f>
        <v>0</v>
      </c>
      <c r="E23" s="202">
        <f t="shared" si="1"/>
        <v>0</v>
      </c>
      <c r="F23" s="202">
        <f t="shared" si="2"/>
        <v>0</v>
      </c>
      <c r="G23" s="202">
        <f t="shared" si="3"/>
        <v>0</v>
      </c>
      <c r="H23" s="202">
        <f t="shared" si="4"/>
        <v>0</v>
      </c>
      <c r="I23" s="202">
        <f t="shared" si="5"/>
        <v>0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349"/>
      <c r="AK23" s="39" t="e">
        <f>Раздел2!#REF!</f>
        <v>#REF!</v>
      </c>
    </row>
    <row r="24" spans="1:37" ht="15.75" customHeight="1" x14ac:dyDescent="0.15">
      <c r="A24" s="340"/>
      <c r="B24" s="151" t="s">
        <v>21</v>
      </c>
      <c r="C24" s="73" t="s">
        <v>538</v>
      </c>
      <c r="D24" s="202">
        <f>Раздел2!F24</f>
        <v>0</v>
      </c>
      <c r="E24" s="202">
        <f t="shared" si="1"/>
        <v>0</v>
      </c>
      <c r="F24" s="202">
        <f t="shared" si="2"/>
        <v>0</v>
      </c>
      <c r="G24" s="202">
        <f t="shared" si="3"/>
        <v>0</v>
      </c>
      <c r="H24" s="202">
        <f t="shared" si="4"/>
        <v>0</v>
      </c>
      <c r="I24" s="202">
        <f t="shared" si="5"/>
        <v>0</v>
      </c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349"/>
      <c r="AK24" s="39" t="e">
        <f>Раздел2!#REF!</f>
        <v>#REF!</v>
      </c>
    </row>
    <row r="25" spans="1:37" ht="15.75" customHeight="1" x14ac:dyDescent="0.15">
      <c r="A25" s="340"/>
      <c r="B25" s="151" t="s">
        <v>393</v>
      </c>
      <c r="C25" s="73" t="s">
        <v>539</v>
      </c>
      <c r="D25" s="202">
        <f>Раздел2!F25</f>
        <v>0</v>
      </c>
      <c r="E25" s="202">
        <f t="shared" si="1"/>
        <v>0</v>
      </c>
      <c r="F25" s="202">
        <f t="shared" si="2"/>
        <v>0</v>
      </c>
      <c r="G25" s="202">
        <f t="shared" si="3"/>
        <v>0</v>
      </c>
      <c r="H25" s="202">
        <f t="shared" si="4"/>
        <v>0</v>
      </c>
      <c r="I25" s="202">
        <f t="shared" si="5"/>
        <v>0</v>
      </c>
      <c r="J25" s="198">
        <f t="shared" ref="J25:AH25" si="7">SUM(J26:J27)</f>
        <v>0</v>
      </c>
      <c r="K25" s="198">
        <f t="shared" si="7"/>
        <v>0</v>
      </c>
      <c r="L25" s="198">
        <f t="shared" si="7"/>
        <v>0</v>
      </c>
      <c r="M25" s="198">
        <f t="shared" si="7"/>
        <v>0</v>
      </c>
      <c r="N25" s="198">
        <f t="shared" si="7"/>
        <v>0</v>
      </c>
      <c r="O25" s="198">
        <f t="shared" si="7"/>
        <v>0</v>
      </c>
      <c r="P25" s="198">
        <f t="shared" si="7"/>
        <v>0</v>
      </c>
      <c r="Q25" s="198">
        <f t="shared" si="7"/>
        <v>0</v>
      </c>
      <c r="R25" s="198">
        <f t="shared" si="7"/>
        <v>0</v>
      </c>
      <c r="S25" s="198">
        <f t="shared" si="7"/>
        <v>0</v>
      </c>
      <c r="T25" s="198">
        <f t="shared" si="7"/>
        <v>0</v>
      </c>
      <c r="U25" s="197">
        <f t="shared" si="7"/>
        <v>0</v>
      </c>
      <c r="V25" s="197">
        <f t="shared" si="7"/>
        <v>0</v>
      </c>
      <c r="W25" s="197">
        <f t="shared" si="7"/>
        <v>0</v>
      </c>
      <c r="X25" s="197">
        <f t="shared" si="7"/>
        <v>0</v>
      </c>
      <c r="Y25" s="197">
        <f t="shared" si="7"/>
        <v>0</v>
      </c>
      <c r="Z25" s="198">
        <f t="shared" si="7"/>
        <v>0</v>
      </c>
      <c r="AA25" s="198">
        <f t="shared" si="7"/>
        <v>0</v>
      </c>
      <c r="AB25" s="198">
        <f t="shared" si="7"/>
        <v>0</v>
      </c>
      <c r="AC25" s="198">
        <f t="shared" si="7"/>
        <v>0</v>
      </c>
      <c r="AD25" s="198">
        <f t="shared" si="7"/>
        <v>0</v>
      </c>
      <c r="AE25" s="198">
        <f t="shared" si="7"/>
        <v>0</v>
      </c>
      <c r="AF25" s="198">
        <f t="shared" si="7"/>
        <v>0</v>
      </c>
      <c r="AG25" s="198">
        <f t="shared" si="7"/>
        <v>0</v>
      </c>
      <c r="AH25" s="198">
        <f t="shared" si="7"/>
        <v>0</v>
      </c>
      <c r="AI25" s="349"/>
      <c r="AK25" s="39" t="e">
        <f>Раздел2!#REF!</f>
        <v>#REF!</v>
      </c>
    </row>
    <row r="26" spans="1:37" ht="21" customHeight="1" x14ac:dyDescent="0.15">
      <c r="A26" s="340"/>
      <c r="B26" s="152" t="s">
        <v>424</v>
      </c>
      <c r="C26" s="73" t="s">
        <v>540</v>
      </c>
      <c r="D26" s="202">
        <f>Раздел2!F26</f>
        <v>0</v>
      </c>
      <c r="E26" s="202">
        <f t="shared" si="1"/>
        <v>0</v>
      </c>
      <c r="F26" s="202">
        <f t="shared" si="2"/>
        <v>0</v>
      </c>
      <c r="G26" s="202">
        <f t="shared" si="3"/>
        <v>0</v>
      </c>
      <c r="H26" s="202">
        <f t="shared" si="4"/>
        <v>0</v>
      </c>
      <c r="I26" s="202">
        <f t="shared" si="5"/>
        <v>0</v>
      </c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349"/>
      <c r="AK26" s="39" t="e">
        <f>Раздел2!#REF!</f>
        <v>#REF!</v>
      </c>
    </row>
    <row r="27" spans="1:37" ht="15.75" customHeight="1" x14ac:dyDescent="0.15">
      <c r="A27" s="340"/>
      <c r="B27" s="152" t="s">
        <v>267</v>
      </c>
      <c r="C27" s="73" t="s">
        <v>541</v>
      </c>
      <c r="D27" s="202">
        <f>Раздел2!F27</f>
        <v>0</v>
      </c>
      <c r="E27" s="202">
        <f t="shared" si="1"/>
        <v>0</v>
      </c>
      <c r="F27" s="202">
        <f t="shared" si="2"/>
        <v>0</v>
      </c>
      <c r="G27" s="202">
        <f t="shared" si="3"/>
        <v>0</v>
      </c>
      <c r="H27" s="202">
        <f t="shared" si="4"/>
        <v>0</v>
      </c>
      <c r="I27" s="202">
        <f t="shared" si="5"/>
        <v>0</v>
      </c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349"/>
      <c r="AK27" s="39" t="e">
        <f>Раздел2!#REF!</f>
        <v>#REF!</v>
      </c>
    </row>
    <row r="28" spans="1:37" ht="15.75" customHeight="1" x14ac:dyDescent="0.15">
      <c r="A28" s="340"/>
      <c r="B28" s="151" t="s">
        <v>22</v>
      </c>
      <c r="C28" s="73" t="s">
        <v>542</v>
      </c>
      <c r="D28" s="202">
        <f>Раздел2!F28</f>
        <v>0</v>
      </c>
      <c r="E28" s="202">
        <f t="shared" si="1"/>
        <v>0</v>
      </c>
      <c r="F28" s="202">
        <f t="shared" si="2"/>
        <v>0</v>
      </c>
      <c r="G28" s="202">
        <f t="shared" si="3"/>
        <v>0</v>
      </c>
      <c r="H28" s="202">
        <f t="shared" si="4"/>
        <v>0</v>
      </c>
      <c r="I28" s="202">
        <f t="shared" si="5"/>
        <v>0</v>
      </c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349"/>
      <c r="AK28" s="39" t="e">
        <f>Раздел2!#REF!</f>
        <v>#REF!</v>
      </c>
    </row>
    <row r="29" spans="1:37" ht="15.75" customHeight="1" x14ac:dyDescent="0.15">
      <c r="A29" s="340"/>
      <c r="B29" s="151" t="s">
        <v>23</v>
      </c>
      <c r="C29" s="73" t="s">
        <v>543</v>
      </c>
      <c r="D29" s="202">
        <f>Раздел2!F29</f>
        <v>0</v>
      </c>
      <c r="E29" s="202">
        <f t="shared" si="1"/>
        <v>0</v>
      </c>
      <c r="F29" s="202">
        <f t="shared" si="2"/>
        <v>0</v>
      </c>
      <c r="G29" s="202">
        <f t="shared" si="3"/>
        <v>0</v>
      </c>
      <c r="H29" s="202">
        <f t="shared" si="4"/>
        <v>0</v>
      </c>
      <c r="I29" s="202">
        <f t="shared" si="5"/>
        <v>0</v>
      </c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349"/>
      <c r="AK29" s="39" t="e">
        <f>Раздел2!#REF!</f>
        <v>#REF!</v>
      </c>
    </row>
    <row r="30" spans="1:37" ht="15.75" customHeight="1" x14ac:dyDescent="0.15">
      <c r="A30" s="340"/>
      <c r="B30" s="151" t="s">
        <v>24</v>
      </c>
      <c r="C30" s="73" t="s">
        <v>544</v>
      </c>
      <c r="D30" s="202">
        <f>Раздел2!F30</f>
        <v>0</v>
      </c>
      <c r="E30" s="202">
        <f t="shared" si="1"/>
        <v>0</v>
      </c>
      <c r="F30" s="202">
        <f t="shared" si="2"/>
        <v>0</v>
      </c>
      <c r="G30" s="202">
        <f t="shared" si="3"/>
        <v>0</v>
      </c>
      <c r="H30" s="202">
        <f t="shared" si="4"/>
        <v>0</v>
      </c>
      <c r="I30" s="202">
        <f t="shared" si="5"/>
        <v>0</v>
      </c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349"/>
      <c r="AK30" s="39" t="e">
        <f>Раздел2!#REF!</f>
        <v>#REF!</v>
      </c>
    </row>
    <row r="31" spans="1:37" ht="15.75" customHeight="1" x14ac:dyDescent="0.15">
      <c r="A31" s="340"/>
      <c r="B31" s="151" t="s">
        <v>25</v>
      </c>
      <c r="C31" s="73" t="s">
        <v>545</v>
      </c>
      <c r="D31" s="202">
        <f>Раздел2!F31</f>
        <v>0</v>
      </c>
      <c r="E31" s="202">
        <f t="shared" si="1"/>
        <v>0</v>
      </c>
      <c r="F31" s="202">
        <f t="shared" si="2"/>
        <v>0</v>
      </c>
      <c r="G31" s="202">
        <f t="shared" si="3"/>
        <v>0</v>
      </c>
      <c r="H31" s="202">
        <f t="shared" si="4"/>
        <v>0</v>
      </c>
      <c r="I31" s="202">
        <f t="shared" si="5"/>
        <v>0</v>
      </c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349"/>
      <c r="AK31" s="39" t="e">
        <f>Раздел2!#REF!</f>
        <v>#REF!</v>
      </c>
    </row>
    <row r="32" spans="1:37" ht="15.75" customHeight="1" x14ac:dyDescent="0.15">
      <c r="A32" s="340"/>
      <c r="B32" s="151" t="s">
        <v>106</v>
      </c>
      <c r="C32" s="73" t="s">
        <v>546</v>
      </c>
      <c r="D32" s="202">
        <f>Раздел2!F32</f>
        <v>0</v>
      </c>
      <c r="E32" s="202">
        <f t="shared" si="1"/>
        <v>0</v>
      </c>
      <c r="F32" s="202">
        <f t="shared" si="2"/>
        <v>0</v>
      </c>
      <c r="G32" s="202">
        <f t="shared" si="3"/>
        <v>0</v>
      </c>
      <c r="H32" s="202">
        <f t="shared" si="4"/>
        <v>0</v>
      </c>
      <c r="I32" s="202">
        <f t="shared" si="5"/>
        <v>0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349"/>
      <c r="AK32" s="39" t="e">
        <f>Раздел2!#REF!</f>
        <v>#REF!</v>
      </c>
    </row>
    <row r="33" spans="1:37" ht="15.75" customHeight="1" x14ac:dyDescent="0.15">
      <c r="A33" s="340"/>
      <c r="B33" s="151" t="s">
        <v>262</v>
      </c>
      <c r="C33" s="73" t="s">
        <v>547</v>
      </c>
      <c r="D33" s="202">
        <f>Раздел2!F33</f>
        <v>0</v>
      </c>
      <c r="E33" s="202">
        <f t="shared" si="1"/>
        <v>0</v>
      </c>
      <c r="F33" s="202">
        <f t="shared" si="2"/>
        <v>0</v>
      </c>
      <c r="G33" s="202">
        <f t="shared" si="3"/>
        <v>0</v>
      </c>
      <c r="H33" s="202">
        <f t="shared" si="4"/>
        <v>0</v>
      </c>
      <c r="I33" s="202">
        <f t="shared" si="5"/>
        <v>0</v>
      </c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349"/>
      <c r="AK33" s="39" t="e">
        <f>Раздел2!#REF!</f>
        <v>#REF!</v>
      </c>
    </row>
    <row r="34" spans="1:37" ht="15.75" customHeight="1" x14ac:dyDescent="0.15">
      <c r="A34" s="340"/>
      <c r="B34" s="151" t="s">
        <v>143</v>
      </c>
      <c r="C34" s="73" t="s">
        <v>548</v>
      </c>
      <c r="D34" s="202">
        <f>Раздел2!F34</f>
        <v>0</v>
      </c>
      <c r="E34" s="202">
        <f t="shared" si="1"/>
        <v>0</v>
      </c>
      <c r="F34" s="202">
        <f t="shared" si="2"/>
        <v>0</v>
      </c>
      <c r="G34" s="202">
        <f t="shared" si="3"/>
        <v>0</v>
      </c>
      <c r="H34" s="202">
        <f t="shared" si="4"/>
        <v>0</v>
      </c>
      <c r="I34" s="202">
        <f t="shared" si="5"/>
        <v>0</v>
      </c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349"/>
      <c r="AK34" s="39" t="e">
        <f>Раздел2!#REF!</f>
        <v>#REF!</v>
      </c>
    </row>
    <row r="35" spans="1:37" ht="15.75" customHeight="1" x14ac:dyDescent="0.15">
      <c r="A35" s="340"/>
      <c r="B35" s="151" t="s">
        <v>144</v>
      </c>
      <c r="C35" s="73" t="s">
        <v>549</v>
      </c>
      <c r="D35" s="202">
        <f>Раздел2!F35</f>
        <v>0</v>
      </c>
      <c r="E35" s="202">
        <f t="shared" si="1"/>
        <v>0</v>
      </c>
      <c r="F35" s="202">
        <f t="shared" si="2"/>
        <v>0</v>
      </c>
      <c r="G35" s="202">
        <f t="shared" si="3"/>
        <v>0</v>
      </c>
      <c r="H35" s="202">
        <f t="shared" si="4"/>
        <v>0</v>
      </c>
      <c r="I35" s="202">
        <f t="shared" si="5"/>
        <v>0</v>
      </c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349"/>
      <c r="AK35" s="39" t="e">
        <f>Раздел2!#REF!</f>
        <v>#REF!</v>
      </c>
    </row>
    <row r="36" spans="1:37" ht="15.75" customHeight="1" x14ac:dyDescent="0.15">
      <c r="A36" s="340"/>
      <c r="B36" s="151" t="s">
        <v>263</v>
      </c>
      <c r="C36" s="73" t="s">
        <v>550</v>
      </c>
      <c r="D36" s="202">
        <f>Раздел2!F36</f>
        <v>0</v>
      </c>
      <c r="E36" s="202">
        <f t="shared" si="1"/>
        <v>0</v>
      </c>
      <c r="F36" s="202">
        <f t="shared" si="2"/>
        <v>0</v>
      </c>
      <c r="G36" s="202">
        <f t="shared" si="3"/>
        <v>0</v>
      </c>
      <c r="H36" s="202">
        <f t="shared" si="4"/>
        <v>0</v>
      </c>
      <c r="I36" s="202">
        <f t="shared" si="5"/>
        <v>0</v>
      </c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349"/>
      <c r="AK36" s="39" t="e">
        <f>Раздел2!#REF!</f>
        <v>#REF!</v>
      </c>
    </row>
    <row r="37" spans="1:37" ht="15.75" customHeight="1" x14ac:dyDescent="0.15">
      <c r="A37" s="340"/>
      <c r="B37" s="151" t="s">
        <v>394</v>
      </c>
      <c r="C37" s="73" t="s">
        <v>551</v>
      </c>
      <c r="D37" s="202">
        <f>Раздел2!F37</f>
        <v>0</v>
      </c>
      <c r="E37" s="202">
        <f t="shared" si="1"/>
        <v>0</v>
      </c>
      <c r="F37" s="202">
        <f t="shared" si="2"/>
        <v>0</v>
      </c>
      <c r="G37" s="202">
        <f t="shared" si="3"/>
        <v>0</v>
      </c>
      <c r="H37" s="202">
        <f t="shared" si="4"/>
        <v>0</v>
      </c>
      <c r="I37" s="202">
        <f t="shared" si="5"/>
        <v>0</v>
      </c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349"/>
      <c r="AK37" s="39" t="e">
        <f>Раздел2!#REF!</f>
        <v>#REF!</v>
      </c>
    </row>
    <row r="38" spans="1:37" ht="15.75" customHeight="1" x14ac:dyDescent="0.15">
      <c r="A38" s="340"/>
      <c r="B38" s="151" t="s">
        <v>395</v>
      </c>
      <c r="C38" s="73" t="s">
        <v>552</v>
      </c>
      <c r="D38" s="202">
        <f>Раздел2!F38</f>
        <v>0</v>
      </c>
      <c r="E38" s="202">
        <f t="shared" si="1"/>
        <v>0</v>
      </c>
      <c r="F38" s="202">
        <f t="shared" si="2"/>
        <v>0</v>
      </c>
      <c r="G38" s="202">
        <f t="shared" si="3"/>
        <v>0</v>
      </c>
      <c r="H38" s="202">
        <f t="shared" si="4"/>
        <v>0</v>
      </c>
      <c r="I38" s="202">
        <f t="shared" si="5"/>
        <v>0</v>
      </c>
      <c r="J38" s="198">
        <f t="shared" ref="J38:AH38" si="8">SUM(J39:J40)</f>
        <v>0</v>
      </c>
      <c r="K38" s="198">
        <f t="shared" si="8"/>
        <v>0</v>
      </c>
      <c r="L38" s="198">
        <f t="shared" si="8"/>
        <v>0</v>
      </c>
      <c r="M38" s="198">
        <f t="shared" si="8"/>
        <v>0</v>
      </c>
      <c r="N38" s="198">
        <f t="shared" si="8"/>
        <v>0</v>
      </c>
      <c r="O38" s="198">
        <f t="shared" si="8"/>
        <v>0</v>
      </c>
      <c r="P38" s="198">
        <f t="shared" si="8"/>
        <v>0</v>
      </c>
      <c r="Q38" s="198">
        <f t="shared" si="8"/>
        <v>0</v>
      </c>
      <c r="R38" s="198">
        <f t="shared" si="8"/>
        <v>0</v>
      </c>
      <c r="S38" s="198">
        <f t="shared" si="8"/>
        <v>0</v>
      </c>
      <c r="T38" s="198">
        <f t="shared" si="8"/>
        <v>0</v>
      </c>
      <c r="U38" s="197">
        <f t="shared" si="8"/>
        <v>0</v>
      </c>
      <c r="V38" s="197">
        <f t="shared" si="8"/>
        <v>0</v>
      </c>
      <c r="W38" s="197">
        <f t="shared" si="8"/>
        <v>0</v>
      </c>
      <c r="X38" s="197">
        <f t="shared" si="8"/>
        <v>0</v>
      </c>
      <c r="Y38" s="197">
        <f t="shared" si="8"/>
        <v>0</v>
      </c>
      <c r="Z38" s="198">
        <f t="shared" si="8"/>
        <v>0</v>
      </c>
      <c r="AA38" s="198">
        <f t="shared" si="8"/>
        <v>0</v>
      </c>
      <c r="AB38" s="198">
        <f t="shared" si="8"/>
        <v>0</v>
      </c>
      <c r="AC38" s="198">
        <f t="shared" si="8"/>
        <v>0</v>
      </c>
      <c r="AD38" s="198">
        <f t="shared" si="8"/>
        <v>0</v>
      </c>
      <c r="AE38" s="198">
        <f t="shared" si="8"/>
        <v>0</v>
      </c>
      <c r="AF38" s="198">
        <f t="shared" si="8"/>
        <v>0</v>
      </c>
      <c r="AG38" s="198">
        <f t="shared" si="8"/>
        <v>0</v>
      </c>
      <c r="AH38" s="198">
        <f t="shared" si="8"/>
        <v>0</v>
      </c>
      <c r="AI38" s="349"/>
      <c r="AK38" s="39" t="e">
        <f>Раздел2!#REF!</f>
        <v>#REF!</v>
      </c>
    </row>
    <row r="39" spans="1:37" ht="21" customHeight="1" x14ac:dyDescent="0.15">
      <c r="A39" s="340"/>
      <c r="B39" s="152" t="s">
        <v>425</v>
      </c>
      <c r="C39" s="73" t="s">
        <v>553</v>
      </c>
      <c r="D39" s="202">
        <f>Раздел2!F39</f>
        <v>0</v>
      </c>
      <c r="E39" s="202">
        <f t="shared" si="1"/>
        <v>0</v>
      </c>
      <c r="F39" s="202">
        <f t="shared" si="2"/>
        <v>0</v>
      </c>
      <c r="G39" s="202">
        <f t="shared" si="3"/>
        <v>0</v>
      </c>
      <c r="H39" s="202">
        <f t="shared" si="4"/>
        <v>0</v>
      </c>
      <c r="I39" s="202">
        <f t="shared" si="5"/>
        <v>0</v>
      </c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349"/>
      <c r="AK39" s="39" t="e">
        <f>Раздел2!#REF!</f>
        <v>#REF!</v>
      </c>
    </row>
    <row r="40" spans="1:37" ht="15.75" customHeight="1" x14ac:dyDescent="0.15">
      <c r="A40" s="340"/>
      <c r="B40" s="152" t="s">
        <v>305</v>
      </c>
      <c r="C40" s="73" t="s">
        <v>554</v>
      </c>
      <c r="D40" s="202">
        <f>Раздел2!F40</f>
        <v>0</v>
      </c>
      <c r="E40" s="202">
        <f t="shared" si="1"/>
        <v>0</v>
      </c>
      <c r="F40" s="202">
        <f t="shared" si="2"/>
        <v>0</v>
      </c>
      <c r="G40" s="202">
        <f t="shared" si="3"/>
        <v>0</v>
      </c>
      <c r="H40" s="202">
        <f t="shared" si="4"/>
        <v>0</v>
      </c>
      <c r="I40" s="202">
        <f t="shared" si="5"/>
        <v>0</v>
      </c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349"/>
      <c r="AK40" s="39" t="e">
        <f>Раздел2!#REF!</f>
        <v>#REF!</v>
      </c>
    </row>
    <row r="41" spans="1:37" ht="15.75" customHeight="1" x14ac:dyDescent="0.15">
      <c r="A41" s="340"/>
      <c r="B41" s="151" t="s">
        <v>26</v>
      </c>
      <c r="C41" s="73" t="s">
        <v>555</v>
      </c>
      <c r="D41" s="202">
        <f>Раздел2!F41</f>
        <v>0</v>
      </c>
      <c r="E41" s="202">
        <f t="shared" si="1"/>
        <v>0</v>
      </c>
      <c r="F41" s="202">
        <f t="shared" si="2"/>
        <v>0</v>
      </c>
      <c r="G41" s="202">
        <f t="shared" si="3"/>
        <v>0</v>
      </c>
      <c r="H41" s="202">
        <f t="shared" si="4"/>
        <v>0</v>
      </c>
      <c r="I41" s="202">
        <f t="shared" si="5"/>
        <v>0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349"/>
      <c r="AK41" s="39" t="e">
        <f>Раздел2!#REF!</f>
        <v>#REF!</v>
      </c>
    </row>
    <row r="42" spans="1:37" ht="15.75" customHeight="1" x14ac:dyDescent="0.15">
      <c r="A42" s="340"/>
      <c r="B42" s="151" t="s">
        <v>492</v>
      </c>
      <c r="C42" s="73" t="s">
        <v>556</v>
      </c>
      <c r="D42" s="202">
        <f>Раздел2!F42</f>
        <v>0</v>
      </c>
      <c r="E42" s="202">
        <f t="shared" si="1"/>
        <v>0</v>
      </c>
      <c r="F42" s="202">
        <f t="shared" si="2"/>
        <v>0</v>
      </c>
      <c r="G42" s="202">
        <f t="shared" si="3"/>
        <v>0</v>
      </c>
      <c r="H42" s="202">
        <f t="shared" si="4"/>
        <v>0</v>
      </c>
      <c r="I42" s="202">
        <f t="shared" si="5"/>
        <v>0</v>
      </c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349"/>
      <c r="AK42" s="39" t="e">
        <f>Раздел2!#REF!</f>
        <v>#REF!</v>
      </c>
    </row>
    <row r="43" spans="1:37" ht="15.75" customHeight="1" x14ac:dyDescent="0.15">
      <c r="A43" s="340"/>
      <c r="B43" s="151" t="s">
        <v>493</v>
      </c>
      <c r="C43" s="73" t="s">
        <v>557</v>
      </c>
      <c r="D43" s="202">
        <f>Раздел2!F43</f>
        <v>0</v>
      </c>
      <c r="E43" s="202">
        <f t="shared" si="1"/>
        <v>0</v>
      </c>
      <c r="F43" s="202">
        <f t="shared" si="2"/>
        <v>0</v>
      </c>
      <c r="G43" s="202">
        <f t="shared" si="3"/>
        <v>0</v>
      </c>
      <c r="H43" s="202">
        <f t="shared" si="4"/>
        <v>0</v>
      </c>
      <c r="I43" s="202">
        <f t="shared" si="5"/>
        <v>0</v>
      </c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349"/>
      <c r="AK43" s="39" t="e">
        <f>Раздел2!#REF!</f>
        <v>#REF!</v>
      </c>
    </row>
    <row r="44" spans="1:37" ht="15.75" customHeight="1" x14ac:dyDescent="0.15">
      <c r="A44" s="340"/>
      <c r="B44" s="151" t="s">
        <v>264</v>
      </c>
      <c r="C44" s="73" t="s">
        <v>558</v>
      </c>
      <c r="D44" s="202">
        <f>Раздел2!F44</f>
        <v>0</v>
      </c>
      <c r="E44" s="202">
        <f t="shared" si="1"/>
        <v>0</v>
      </c>
      <c r="F44" s="202">
        <f t="shared" si="2"/>
        <v>0</v>
      </c>
      <c r="G44" s="202">
        <f t="shared" si="3"/>
        <v>0</v>
      </c>
      <c r="H44" s="202">
        <f t="shared" si="4"/>
        <v>0</v>
      </c>
      <c r="I44" s="202">
        <f t="shared" si="5"/>
        <v>0</v>
      </c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349"/>
      <c r="AK44" s="39" t="e">
        <f>Раздел2!#REF!</f>
        <v>#REF!</v>
      </c>
    </row>
    <row r="45" spans="1:37" ht="15.75" customHeight="1" x14ac:dyDescent="0.15">
      <c r="A45" s="340"/>
      <c r="B45" s="151" t="s">
        <v>396</v>
      </c>
      <c r="C45" s="73" t="s">
        <v>559</v>
      </c>
      <c r="D45" s="202">
        <f>Раздел2!F45</f>
        <v>418</v>
      </c>
      <c r="E45" s="202">
        <f t="shared" si="1"/>
        <v>0</v>
      </c>
      <c r="F45" s="202">
        <f t="shared" si="2"/>
        <v>0</v>
      </c>
      <c r="G45" s="202">
        <f t="shared" si="3"/>
        <v>0</v>
      </c>
      <c r="H45" s="202">
        <f t="shared" si="4"/>
        <v>0</v>
      </c>
      <c r="I45" s="202">
        <f t="shared" si="5"/>
        <v>0</v>
      </c>
      <c r="J45" s="198">
        <f t="shared" ref="J45:AH45" si="9">SUM(J46:J49)</f>
        <v>0</v>
      </c>
      <c r="K45" s="198">
        <f t="shared" si="9"/>
        <v>0</v>
      </c>
      <c r="L45" s="198">
        <f t="shared" si="9"/>
        <v>0</v>
      </c>
      <c r="M45" s="198">
        <f t="shared" si="9"/>
        <v>0</v>
      </c>
      <c r="N45" s="198">
        <f t="shared" si="9"/>
        <v>0</v>
      </c>
      <c r="O45" s="198">
        <f t="shared" si="9"/>
        <v>0</v>
      </c>
      <c r="P45" s="198">
        <f t="shared" si="9"/>
        <v>0</v>
      </c>
      <c r="Q45" s="198">
        <f t="shared" si="9"/>
        <v>0</v>
      </c>
      <c r="R45" s="198">
        <f t="shared" si="9"/>
        <v>0</v>
      </c>
      <c r="S45" s="198">
        <f t="shared" si="9"/>
        <v>0</v>
      </c>
      <c r="T45" s="198">
        <f t="shared" si="9"/>
        <v>0</v>
      </c>
      <c r="U45" s="197">
        <f t="shared" si="9"/>
        <v>0</v>
      </c>
      <c r="V45" s="197">
        <f t="shared" si="9"/>
        <v>0</v>
      </c>
      <c r="W45" s="197">
        <f t="shared" si="9"/>
        <v>0</v>
      </c>
      <c r="X45" s="197">
        <f t="shared" si="9"/>
        <v>0</v>
      </c>
      <c r="Y45" s="197">
        <f t="shared" si="9"/>
        <v>0</v>
      </c>
      <c r="Z45" s="197">
        <f t="shared" si="9"/>
        <v>0</v>
      </c>
      <c r="AA45" s="197">
        <f t="shared" si="9"/>
        <v>0</v>
      </c>
      <c r="AB45" s="197">
        <f t="shared" si="9"/>
        <v>0</v>
      </c>
      <c r="AC45" s="197">
        <f t="shared" si="9"/>
        <v>0</v>
      </c>
      <c r="AD45" s="197">
        <f t="shared" si="9"/>
        <v>0</v>
      </c>
      <c r="AE45" s="197">
        <f t="shared" si="9"/>
        <v>0</v>
      </c>
      <c r="AF45" s="197">
        <f t="shared" si="9"/>
        <v>0</v>
      </c>
      <c r="AG45" s="197">
        <f t="shared" si="9"/>
        <v>0</v>
      </c>
      <c r="AH45" s="197">
        <f t="shared" si="9"/>
        <v>0</v>
      </c>
      <c r="AI45" s="349"/>
      <c r="AK45" s="39" t="e">
        <f>Раздел2!#REF!</f>
        <v>#REF!</v>
      </c>
    </row>
    <row r="46" spans="1:37" ht="20.25" customHeight="1" x14ac:dyDescent="0.15">
      <c r="A46" s="340"/>
      <c r="B46" s="152" t="s">
        <v>426</v>
      </c>
      <c r="C46" s="73" t="s">
        <v>560</v>
      </c>
      <c r="D46" s="202">
        <f>Раздел2!F46</f>
        <v>152</v>
      </c>
      <c r="E46" s="202">
        <f t="shared" si="1"/>
        <v>0</v>
      </c>
      <c r="F46" s="202">
        <f t="shared" si="2"/>
        <v>0</v>
      </c>
      <c r="G46" s="202">
        <f t="shared" si="3"/>
        <v>0</v>
      </c>
      <c r="H46" s="202">
        <f t="shared" si="4"/>
        <v>0</v>
      </c>
      <c r="I46" s="202">
        <f t="shared" si="5"/>
        <v>0</v>
      </c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349"/>
      <c r="AK46" s="39" t="e">
        <f>Раздел2!#REF!</f>
        <v>#REF!</v>
      </c>
    </row>
    <row r="47" spans="1:37" ht="15.95" customHeight="1" x14ac:dyDescent="0.15">
      <c r="A47" s="340"/>
      <c r="B47" s="152" t="s">
        <v>314</v>
      </c>
      <c r="C47" s="73" t="s">
        <v>561</v>
      </c>
      <c r="D47" s="202">
        <f>Раздел2!F47</f>
        <v>266</v>
      </c>
      <c r="E47" s="202">
        <f t="shared" si="1"/>
        <v>0</v>
      </c>
      <c r="F47" s="202">
        <f t="shared" si="2"/>
        <v>0</v>
      </c>
      <c r="G47" s="202">
        <f t="shared" si="3"/>
        <v>0</v>
      </c>
      <c r="H47" s="202">
        <f t="shared" si="4"/>
        <v>0</v>
      </c>
      <c r="I47" s="202">
        <f t="shared" si="5"/>
        <v>0</v>
      </c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349"/>
      <c r="AK47" s="39" t="e">
        <f>Раздел2!#REF!</f>
        <v>#REF!</v>
      </c>
    </row>
    <row r="48" spans="1:37" ht="15.75" customHeight="1" x14ac:dyDescent="0.15">
      <c r="A48" s="340"/>
      <c r="B48" s="152" t="s">
        <v>315</v>
      </c>
      <c r="C48" s="73" t="s">
        <v>562</v>
      </c>
      <c r="D48" s="202">
        <f>Раздел2!F48</f>
        <v>0</v>
      </c>
      <c r="E48" s="202">
        <f t="shared" si="1"/>
        <v>0</v>
      </c>
      <c r="F48" s="202">
        <f t="shared" si="2"/>
        <v>0</v>
      </c>
      <c r="G48" s="202">
        <f t="shared" si="3"/>
        <v>0</v>
      </c>
      <c r="H48" s="202">
        <f t="shared" si="4"/>
        <v>0</v>
      </c>
      <c r="I48" s="202">
        <f t="shared" si="5"/>
        <v>0</v>
      </c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349"/>
      <c r="AK48" s="39" t="e">
        <f>Раздел2!#REF!</f>
        <v>#REF!</v>
      </c>
    </row>
    <row r="49" spans="1:37" ht="15.75" customHeight="1" x14ac:dyDescent="0.15">
      <c r="A49" s="340"/>
      <c r="B49" s="152" t="s">
        <v>316</v>
      </c>
      <c r="C49" s="73" t="s">
        <v>563</v>
      </c>
      <c r="D49" s="202">
        <f>Раздел2!F49</f>
        <v>0</v>
      </c>
      <c r="E49" s="202">
        <f t="shared" si="1"/>
        <v>0</v>
      </c>
      <c r="F49" s="202">
        <f t="shared" si="2"/>
        <v>0</v>
      </c>
      <c r="G49" s="202">
        <f t="shared" si="3"/>
        <v>0</v>
      </c>
      <c r="H49" s="202">
        <f t="shared" si="4"/>
        <v>0</v>
      </c>
      <c r="I49" s="202">
        <f t="shared" si="5"/>
        <v>0</v>
      </c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349"/>
      <c r="AK49" s="39" t="e">
        <f>Раздел2!#REF!</f>
        <v>#REF!</v>
      </c>
    </row>
    <row r="50" spans="1:37" ht="21" customHeight="1" x14ac:dyDescent="0.15">
      <c r="A50" s="340"/>
      <c r="B50" s="151" t="s">
        <v>148</v>
      </c>
      <c r="C50" s="73" t="s">
        <v>564</v>
      </c>
      <c r="D50" s="202">
        <f>Раздел2!F50</f>
        <v>0</v>
      </c>
      <c r="E50" s="202">
        <f t="shared" si="1"/>
        <v>0</v>
      </c>
      <c r="F50" s="202">
        <f t="shared" si="2"/>
        <v>0</v>
      </c>
      <c r="G50" s="202">
        <f t="shared" si="3"/>
        <v>0</v>
      </c>
      <c r="H50" s="202">
        <f t="shared" si="4"/>
        <v>0</v>
      </c>
      <c r="I50" s="202">
        <f t="shared" si="5"/>
        <v>0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349"/>
      <c r="AK50" s="39" t="e">
        <f>Раздел2!#REF!</f>
        <v>#REF!</v>
      </c>
    </row>
    <row r="51" spans="1:37" ht="15.75" customHeight="1" x14ac:dyDescent="0.15">
      <c r="A51" s="340"/>
      <c r="B51" s="151" t="s">
        <v>265</v>
      </c>
      <c r="C51" s="73" t="s">
        <v>565</v>
      </c>
      <c r="D51" s="202">
        <f>Раздел2!F51</f>
        <v>0</v>
      </c>
      <c r="E51" s="202">
        <f t="shared" si="1"/>
        <v>0</v>
      </c>
      <c r="F51" s="202">
        <f t="shared" si="2"/>
        <v>0</v>
      </c>
      <c r="G51" s="202">
        <f t="shared" si="3"/>
        <v>0</v>
      </c>
      <c r="H51" s="202">
        <f t="shared" si="4"/>
        <v>0</v>
      </c>
      <c r="I51" s="202">
        <f t="shared" si="5"/>
        <v>0</v>
      </c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349"/>
      <c r="AK51" s="39" t="e">
        <f>Раздел2!#REF!</f>
        <v>#REF!</v>
      </c>
    </row>
    <row r="52" spans="1:37" ht="15.75" customHeight="1" x14ac:dyDescent="0.15">
      <c r="A52" s="340"/>
      <c r="B52" s="151" t="s">
        <v>397</v>
      </c>
      <c r="C52" s="73" t="s">
        <v>566</v>
      </c>
      <c r="D52" s="202">
        <f>Раздел2!F52</f>
        <v>0</v>
      </c>
      <c r="E52" s="202">
        <f t="shared" si="1"/>
        <v>0</v>
      </c>
      <c r="F52" s="202">
        <f t="shared" si="2"/>
        <v>0</v>
      </c>
      <c r="G52" s="202">
        <f t="shared" si="3"/>
        <v>0</v>
      </c>
      <c r="H52" s="202">
        <f t="shared" si="4"/>
        <v>0</v>
      </c>
      <c r="I52" s="202">
        <f t="shared" si="5"/>
        <v>0</v>
      </c>
      <c r="J52" s="198">
        <f t="shared" ref="J52:AH52" si="10">SUM(J53:J55)</f>
        <v>0</v>
      </c>
      <c r="K52" s="198">
        <f t="shared" si="10"/>
        <v>0</v>
      </c>
      <c r="L52" s="198">
        <f t="shared" si="10"/>
        <v>0</v>
      </c>
      <c r="M52" s="198">
        <f t="shared" si="10"/>
        <v>0</v>
      </c>
      <c r="N52" s="198">
        <f t="shared" si="10"/>
        <v>0</v>
      </c>
      <c r="O52" s="198">
        <f t="shared" si="10"/>
        <v>0</v>
      </c>
      <c r="P52" s="198">
        <f t="shared" si="10"/>
        <v>0</v>
      </c>
      <c r="Q52" s="198">
        <f t="shared" si="10"/>
        <v>0</v>
      </c>
      <c r="R52" s="198">
        <f t="shared" si="10"/>
        <v>0</v>
      </c>
      <c r="S52" s="198">
        <f t="shared" si="10"/>
        <v>0</v>
      </c>
      <c r="T52" s="198">
        <f t="shared" si="10"/>
        <v>0</v>
      </c>
      <c r="U52" s="197">
        <f t="shared" si="10"/>
        <v>0</v>
      </c>
      <c r="V52" s="197">
        <f t="shared" si="10"/>
        <v>0</v>
      </c>
      <c r="W52" s="197">
        <f t="shared" si="10"/>
        <v>0</v>
      </c>
      <c r="X52" s="197">
        <f t="shared" si="10"/>
        <v>0</v>
      </c>
      <c r="Y52" s="197">
        <f t="shared" si="10"/>
        <v>0</v>
      </c>
      <c r="Z52" s="198">
        <f t="shared" si="10"/>
        <v>0</v>
      </c>
      <c r="AA52" s="198">
        <f t="shared" si="10"/>
        <v>0</v>
      </c>
      <c r="AB52" s="198">
        <f t="shared" si="10"/>
        <v>0</v>
      </c>
      <c r="AC52" s="198">
        <f t="shared" si="10"/>
        <v>0</v>
      </c>
      <c r="AD52" s="198">
        <f t="shared" si="10"/>
        <v>0</v>
      </c>
      <c r="AE52" s="198">
        <f t="shared" si="10"/>
        <v>0</v>
      </c>
      <c r="AF52" s="198">
        <f t="shared" si="10"/>
        <v>0</v>
      </c>
      <c r="AG52" s="198">
        <f t="shared" si="10"/>
        <v>0</v>
      </c>
      <c r="AH52" s="198">
        <f t="shared" si="10"/>
        <v>0</v>
      </c>
      <c r="AI52" s="349"/>
      <c r="AK52" s="39" t="e">
        <f>Раздел2!#REF!</f>
        <v>#REF!</v>
      </c>
    </row>
    <row r="53" spans="1:37" ht="20.25" customHeight="1" x14ac:dyDescent="0.15">
      <c r="A53" s="340"/>
      <c r="B53" s="152" t="s">
        <v>427</v>
      </c>
      <c r="C53" s="73" t="s">
        <v>567</v>
      </c>
      <c r="D53" s="202">
        <f>Раздел2!F53</f>
        <v>0</v>
      </c>
      <c r="E53" s="202">
        <f t="shared" si="1"/>
        <v>0</v>
      </c>
      <c r="F53" s="202">
        <f t="shared" si="2"/>
        <v>0</v>
      </c>
      <c r="G53" s="202">
        <f t="shared" si="3"/>
        <v>0</v>
      </c>
      <c r="H53" s="202">
        <f t="shared" si="4"/>
        <v>0</v>
      </c>
      <c r="I53" s="202">
        <f t="shared" si="5"/>
        <v>0</v>
      </c>
      <c r="J53" s="196">
        <v>0</v>
      </c>
      <c r="K53" s="196">
        <v>0</v>
      </c>
      <c r="L53" s="196">
        <v>0</v>
      </c>
      <c r="M53" s="196">
        <v>0</v>
      </c>
      <c r="N53" s="196">
        <v>0</v>
      </c>
      <c r="O53" s="196">
        <v>0</v>
      </c>
      <c r="P53" s="196">
        <v>0</v>
      </c>
      <c r="Q53" s="196">
        <v>0</v>
      </c>
      <c r="R53" s="196">
        <v>0</v>
      </c>
      <c r="S53" s="196">
        <v>0</v>
      </c>
      <c r="T53" s="196">
        <v>0</v>
      </c>
      <c r="U53" s="196">
        <v>0</v>
      </c>
      <c r="V53" s="196">
        <v>0</v>
      </c>
      <c r="W53" s="196">
        <v>0</v>
      </c>
      <c r="X53" s="196">
        <v>0</v>
      </c>
      <c r="Y53" s="196">
        <v>0</v>
      </c>
      <c r="Z53" s="196">
        <v>0</v>
      </c>
      <c r="AA53" s="196">
        <v>0</v>
      </c>
      <c r="AB53" s="196">
        <v>0</v>
      </c>
      <c r="AC53" s="196">
        <v>0</v>
      </c>
      <c r="AD53" s="196">
        <v>0</v>
      </c>
      <c r="AE53" s="196">
        <v>0</v>
      </c>
      <c r="AF53" s="196">
        <v>0</v>
      </c>
      <c r="AG53" s="196">
        <v>0</v>
      </c>
      <c r="AH53" s="196">
        <v>0</v>
      </c>
      <c r="AI53" s="349"/>
      <c r="AK53" s="39" t="e">
        <f>Раздел2!#REF!</f>
        <v>#REF!</v>
      </c>
    </row>
    <row r="54" spans="1:37" ht="15.75" customHeight="1" x14ac:dyDescent="0.15">
      <c r="A54" s="340"/>
      <c r="B54" s="152" t="s">
        <v>306</v>
      </c>
      <c r="C54" s="73" t="s">
        <v>568</v>
      </c>
      <c r="D54" s="202">
        <f>Раздел2!F54</f>
        <v>0</v>
      </c>
      <c r="E54" s="202">
        <f t="shared" si="1"/>
        <v>0</v>
      </c>
      <c r="F54" s="202">
        <f t="shared" si="2"/>
        <v>0</v>
      </c>
      <c r="G54" s="202">
        <f t="shared" si="3"/>
        <v>0</v>
      </c>
      <c r="H54" s="202">
        <f t="shared" si="4"/>
        <v>0</v>
      </c>
      <c r="I54" s="202">
        <f t="shared" si="5"/>
        <v>0</v>
      </c>
      <c r="J54" s="196">
        <v>0</v>
      </c>
      <c r="K54" s="196">
        <v>0</v>
      </c>
      <c r="L54" s="196">
        <v>0</v>
      </c>
      <c r="M54" s="196">
        <v>0</v>
      </c>
      <c r="N54" s="196">
        <v>0</v>
      </c>
      <c r="O54" s="196">
        <v>0</v>
      </c>
      <c r="P54" s="196">
        <v>0</v>
      </c>
      <c r="Q54" s="196">
        <v>0</v>
      </c>
      <c r="R54" s="196">
        <v>0</v>
      </c>
      <c r="S54" s="196">
        <v>0</v>
      </c>
      <c r="T54" s="196">
        <v>0</v>
      </c>
      <c r="U54" s="196">
        <v>0</v>
      </c>
      <c r="V54" s="196">
        <v>0</v>
      </c>
      <c r="W54" s="196">
        <v>0</v>
      </c>
      <c r="X54" s="196">
        <v>0</v>
      </c>
      <c r="Y54" s="196">
        <v>0</v>
      </c>
      <c r="Z54" s="196">
        <v>0</v>
      </c>
      <c r="AA54" s="196">
        <v>0</v>
      </c>
      <c r="AB54" s="196">
        <v>0</v>
      </c>
      <c r="AC54" s="196">
        <v>0</v>
      </c>
      <c r="AD54" s="196">
        <v>0</v>
      </c>
      <c r="AE54" s="196">
        <v>0</v>
      </c>
      <c r="AF54" s="196">
        <v>0</v>
      </c>
      <c r="AG54" s="196">
        <v>0</v>
      </c>
      <c r="AH54" s="196">
        <v>0</v>
      </c>
      <c r="AI54" s="349"/>
      <c r="AK54" s="39" t="e">
        <f>Раздел2!#REF!</f>
        <v>#REF!</v>
      </c>
    </row>
    <row r="55" spans="1:37" ht="15.75" customHeight="1" x14ac:dyDescent="0.15">
      <c r="A55" s="340"/>
      <c r="B55" s="152" t="s">
        <v>494</v>
      </c>
      <c r="C55" s="73" t="s">
        <v>569</v>
      </c>
      <c r="D55" s="202">
        <f>Раздел2!F55</f>
        <v>0</v>
      </c>
      <c r="E55" s="202">
        <f t="shared" si="1"/>
        <v>0</v>
      </c>
      <c r="F55" s="202">
        <f t="shared" si="2"/>
        <v>0</v>
      </c>
      <c r="G55" s="202">
        <f t="shared" si="3"/>
        <v>0</v>
      </c>
      <c r="H55" s="202">
        <f t="shared" si="4"/>
        <v>0</v>
      </c>
      <c r="I55" s="202">
        <f t="shared" si="5"/>
        <v>0</v>
      </c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349"/>
      <c r="AK55" s="39" t="e">
        <f>Раздел2!#REF!</f>
        <v>#REF!</v>
      </c>
    </row>
    <row r="56" spans="1:37" ht="15.75" customHeight="1" x14ac:dyDescent="0.15">
      <c r="A56" s="340"/>
      <c r="B56" s="151" t="s">
        <v>27</v>
      </c>
      <c r="C56" s="73" t="s">
        <v>570</v>
      </c>
      <c r="D56" s="202">
        <f>Раздел2!F56</f>
        <v>0</v>
      </c>
      <c r="E56" s="202">
        <f t="shared" si="1"/>
        <v>0</v>
      </c>
      <c r="F56" s="202">
        <f t="shared" si="2"/>
        <v>0</v>
      </c>
      <c r="G56" s="202">
        <f t="shared" si="3"/>
        <v>0</v>
      </c>
      <c r="H56" s="202">
        <f t="shared" si="4"/>
        <v>0</v>
      </c>
      <c r="I56" s="202">
        <f t="shared" si="5"/>
        <v>0</v>
      </c>
      <c r="J56" s="196">
        <v>0</v>
      </c>
      <c r="K56" s="196">
        <v>0</v>
      </c>
      <c r="L56" s="196">
        <v>0</v>
      </c>
      <c r="M56" s="196">
        <v>0</v>
      </c>
      <c r="N56" s="196">
        <v>0</v>
      </c>
      <c r="O56" s="196">
        <v>0</v>
      </c>
      <c r="P56" s="196">
        <v>0</v>
      </c>
      <c r="Q56" s="196">
        <v>0</v>
      </c>
      <c r="R56" s="196">
        <v>0</v>
      </c>
      <c r="S56" s="196">
        <v>0</v>
      </c>
      <c r="T56" s="196">
        <v>0</v>
      </c>
      <c r="U56" s="196">
        <v>0</v>
      </c>
      <c r="V56" s="196">
        <v>0</v>
      </c>
      <c r="W56" s="196">
        <v>0</v>
      </c>
      <c r="X56" s="196">
        <v>0</v>
      </c>
      <c r="Y56" s="196">
        <v>0</v>
      </c>
      <c r="Z56" s="196">
        <v>0</v>
      </c>
      <c r="AA56" s="196">
        <v>0</v>
      </c>
      <c r="AB56" s="196">
        <v>0</v>
      </c>
      <c r="AC56" s="196">
        <v>0</v>
      </c>
      <c r="AD56" s="196">
        <v>0</v>
      </c>
      <c r="AE56" s="196">
        <v>0</v>
      </c>
      <c r="AF56" s="196">
        <v>0</v>
      </c>
      <c r="AG56" s="196">
        <v>0</v>
      </c>
      <c r="AH56" s="196">
        <v>0</v>
      </c>
      <c r="AI56" s="349"/>
      <c r="AK56" s="39" t="e">
        <f>Раздел2!#REF!</f>
        <v>#REF!</v>
      </c>
    </row>
    <row r="57" spans="1:37" ht="15.75" customHeight="1" x14ac:dyDescent="0.15">
      <c r="A57" s="340"/>
      <c r="B57" s="151" t="s">
        <v>28</v>
      </c>
      <c r="C57" s="73" t="s">
        <v>571</v>
      </c>
      <c r="D57" s="202">
        <f>Раздел2!F57</f>
        <v>0</v>
      </c>
      <c r="E57" s="202">
        <f t="shared" si="1"/>
        <v>0</v>
      </c>
      <c r="F57" s="202">
        <f t="shared" si="2"/>
        <v>0</v>
      </c>
      <c r="G57" s="202">
        <f t="shared" si="3"/>
        <v>0</v>
      </c>
      <c r="H57" s="202">
        <f t="shared" si="4"/>
        <v>0</v>
      </c>
      <c r="I57" s="202">
        <f t="shared" si="5"/>
        <v>0</v>
      </c>
      <c r="J57" s="196">
        <v>0</v>
      </c>
      <c r="K57" s="196">
        <v>0</v>
      </c>
      <c r="L57" s="196">
        <v>0</v>
      </c>
      <c r="M57" s="196">
        <v>0</v>
      </c>
      <c r="N57" s="196">
        <v>0</v>
      </c>
      <c r="O57" s="196">
        <v>0</v>
      </c>
      <c r="P57" s="196">
        <v>0</v>
      </c>
      <c r="Q57" s="196">
        <v>0</v>
      </c>
      <c r="R57" s="196">
        <v>0</v>
      </c>
      <c r="S57" s="196">
        <v>0</v>
      </c>
      <c r="T57" s="196">
        <v>0</v>
      </c>
      <c r="U57" s="196">
        <v>0</v>
      </c>
      <c r="V57" s="196">
        <v>0</v>
      </c>
      <c r="W57" s="196">
        <v>0</v>
      </c>
      <c r="X57" s="196">
        <v>0</v>
      </c>
      <c r="Y57" s="196">
        <v>0</v>
      </c>
      <c r="Z57" s="196">
        <v>0</v>
      </c>
      <c r="AA57" s="196">
        <v>0</v>
      </c>
      <c r="AB57" s="196">
        <v>0</v>
      </c>
      <c r="AC57" s="196">
        <v>0</v>
      </c>
      <c r="AD57" s="196">
        <v>0</v>
      </c>
      <c r="AE57" s="196">
        <v>0</v>
      </c>
      <c r="AF57" s="196">
        <v>0</v>
      </c>
      <c r="AG57" s="196">
        <v>0</v>
      </c>
      <c r="AH57" s="196">
        <v>0</v>
      </c>
      <c r="AI57" s="349"/>
      <c r="AK57" s="39" t="e">
        <f>Раздел2!#REF!</f>
        <v>#REF!</v>
      </c>
    </row>
    <row r="58" spans="1:37" ht="15.75" customHeight="1" x14ac:dyDescent="0.15">
      <c r="A58" s="340"/>
      <c r="B58" s="151" t="s">
        <v>29</v>
      </c>
      <c r="C58" s="73" t="s">
        <v>572</v>
      </c>
      <c r="D58" s="202">
        <f>Раздел2!F58</f>
        <v>0</v>
      </c>
      <c r="E58" s="202">
        <f t="shared" si="1"/>
        <v>0</v>
      </c>
      <c r="F58" s="202">
        <f t="shared" si="2"/>
        <v>0</v>
      </c>
      <c r="G58" s="202">
        <f t="shared" si="3"/>
        <v>0</v>
      </c>
      <c r="H58" s="202">
        <f t="shared" si="4"/>
        <v>0</v>
      </c>
      <c r="I58" s="202">
        <f t="shared" si="5"/>
        <v>0</v>
      </c>
      <c r="J58" s="196">
        <v>0</v>
      </c>
      <c r="K58" s="196">
        <v>0</v>
      </c>
      <c r="L58" s="196">
        <v>0</v>
      </c>
      <c r="M58" s="196">
        <v>0</v>
      </c>
      <c r="N58" s="196">
        <v>0</v>
      </c>
      <c r="O58" s="196">
        <v>0</v>
      </c>
      <c r="P58" s="196">
        <v>0</v>
      </c>
      <c r="Q58" s="196">
        <v>0</v>
      </c>
      <c r="R58" s="196">
        <v>0</v>
      </c>
      <c r="S58" s="196">
        <v>0</v>
      </c>
      <c r="T58" s="196">
        <v>0</v>
      </c>
      <c r="U58" s="196">
        <v>0</v>
      </c>
      <c r="V58" s="196">
        <v>0</v>
      </c>
      <c r="W58" s="196">
        <v>0</v>
      </c>
      <c r="X58" s="196">
        <v>0</v>
      </c>
      <c r="Y58" s="196">
        <v>0</v>
      </c>
      <c r="Z58" s="196">
        <v>0</v>
      </c>
      <c r="AA58" s="196">
        <v>0</v>
      </c>
      <c r="AB58" s="196">
        <v>0</v>
      </c>
      <c r="AC58" s="196">
        <v>0</v>
      </c>
      <c r="AD58" s="196">
        <v>0</v>
      </c>
      <c r="AE58" s="196">
        <v>0</v>
      </c>
      <c r="AF58" s="196">
        <v>0</v>
      </c>
      <c r="AG58" s="196">
        <v>0</v>
      </c>
      <c r="AH58" s="196">
        <v>0</v>
      </c>
      <c r="AI58" s="349"/>
      <c r="AK58" s="39" t="e">
        <f>Раздел2!#REF!</f>
        <v>#REF!</v>
      </c>
    </row>
    <row r="59" spans="1:37" ht="15.75" customHeight="1" x14ac:dyDescent="0.15">
      <c r="A59" s="340"/>
      <c r="B59" s="151" t="s">
        <v>30</v>
      </c>
      <c r="C59" s="73" t="s">
        <v>573</v>
      </c>
      <c r="D59" s="202">
        <f>Раздел2!F59</f>
        <v>0</v>
      </c>
      <c r="E59" s="202">
        <f t="shared" si="1"/>
        <v>0</v>
      </c>
      <c r="F59" s="202">
        <f t="shared" si="2"/>
        <v>0</v>
      </c>
      <c r="G59" s="202">
        <f t="shared" si="3"/>
        <v>0</v>
      </c>
      <c r="H59" s="202">
        <f t="shared" si="4"/>
        <v>0</v>
      </c>
      <c r="I59" s="202">
        <f t="shared" si="5"/>
        <v>0</v>
      </c>
      <c r="J59" s="196">
        <v>0</v>
      </c>
      <c r="K59" s="196">
        <v>0</v>
      </c>
      <c r="L59" s="196">
        <v>0</v>
      </c>
      <c r="M59" s="196">
        <v>0</v>
      </c>
      <c r="N59" s="196">
        <v>0</v>
      </c>
      <c r="O59" s="196">
        <v>0</v>
      </c>
      <c r="P59" s="196">
        <v>0</v>
      </c>
      <c r="Q59" s="196">
        <v>0</v>
      </c>
      <c r="R59" s="196">
        <v>0</v>
      </c>
      <c r="S59" s="196">
        <v>0</v>
      </c>
      <c r="T59" s="196">
        <v>0</v>
      </c>
      <c r="U59" s="196">
        <v>0</v>
      </c>
      <c r="V59" s="196">
        <v>0</v>
      </c>
      <c r="W59" s="196">
        <v>0</v>
      </c>
      <c r="X59" s="196">
        <v>0</v>
      </c>
      <c r="Y59" s="196">
        <v>0</v>
      </c>
      <c r="Z59" s="196">
        <v>0</v>
      </c>
      <c r="AA59" s="196">
        <v>0</v>
      </c>
      <c r="AB59" s="196">
        <v>0</v>
      </c>
      <c r="AC59" s="196">
        <v>0</v>
      </c>
      <c r="AD59" s="196">
        <v>0</v>
      </c>
      <c r="AE59" s="196">
        <v>0</v>
      </c>
      <c r="AF59" s="196">
        <v>0</v>
      </c>
      <c r="AG59" s="196">
        <v>0</v>
      </c>
      <c r="AH59" s="196">
        <v>0</v>
      </c>
      <c r="AI59" s="349"/>
      <c r="AK59" s="39" t="e">
        <f>Раздел2!#REF!</f>
        <v>#REF!</v>
      </c>
    </row>
    <row r="60" spans="1:37" ht="15.75" customHeight="1" x14ac:dyDescent="0.15">
      <c r="A60" s="340"/>
      <c r="B60" s="151" t="s">
        <v>31</v>
      </c>
      <c r="C60" s="73" t="s">
        <v>574</v>
      </c>
      <c r="D60" s="202">
        <f>Раздел2!F60</f>
        <v>0</v>
      </c>
      <c r="E60" s="202">
        <f t="shared" si="1"/>
        <v>0</v>
      </c>
      <c r="F60" s="202">
        <f t="shared" si="2"/>
        <v>0</v>
      </c>
      <c r="G60" s="202">
        <f t="shared" si="3"/>
        <v>0</v>
      </c>
      <c r="H60" s="202">
        <f t="shared" si="4"/>
        <v>0</v>
      </c>
      <c r="I60" s="202">
        <f t="shared" si="5"/>
        <v>0</v>
      </c>
      <c r="J60" s="196">
        <v>0</v>
      </c>
      <c r="K60" s="196">
        <v>0</v>
      </c>
      <c r="L60" s="196">
        <v>0</v>
      </c>
      <c r="M60" s="196">
        <v>0</v>
      </c>
      <c r="N60" s="196">
        <v>0</v>
      </c>
      <c r="O60" s="196">
        <v>0</v>
      </c>
      <c r="P60" s="196">
        <v>0</v>
      </c>
      <c r="Q60" s="196">
        <v>0</v>
      </c>
      <c r="R60" s="196">
        <v>0</v>
      </c>
      <c r="S60" s="196">
        <v>0</v>
      </c>
      <c r="T60" s="196">
        <v>0</v>
      </c>
      <c r="U60" s="196">
        <v>0</v>
      </c>
      <c r="V60" s="196">
        <v>0</v>
      </c>
      <c r="W60" s="196">
        <v>0</v>
      </c>
      <c r="X60" s="196">
        <v>0</v>
      </c>
      <c r="Y60" s="196">
        <v>0</v>
      </c>
      <c r="Z60" s="196">
        <v>0</v>
      </c>
      <c r="AA60" s="196">
        <v>0</v>
      </c>
      <c r="AB60" s="196">
        <v>0</v>
      </c>
      <c r="AC60" s="196">
        <v>0</v>
      </c>
      <c r="AD60" s="196">
        <v>0</v>
      </c>
      <c r="AE60" s="196">
        <v>0</v>
      </c>
      <c r="AF60" s="196">
        <v>0</v>
      </c>
      <c r="AG60" s="196">
        <v>0</v>
      </c>
      <c r="AH60" s="196">
        <v>0</v>
      </c>
      <c r="AI60" s="349"/>
      <c r="AK60" s="39" t="e">
        <f>Раздел2!#REF!</f>
        <v>#REF!</v>
      </c>
    </row>
    <row r="61" spans="1:37" ht="15.75" customHeight="1" x14ac:dyDescent="0.15">
      <c r="A61" s="340"/>
      <c r="B61" s="151" t="s">
        <v>32</v>
      </c>
      <c r="C61" s="73" t="s">
        <v>575</v>
      </c>
      <c r="D61" s="202">
        <f>Раздел2!F61</f>
        <v>0</v>
      </c>
      <c r="E61" s="202">
        <f t="shared" si="1"/>
        <v>0</v>
      </c>
      <c r="F61" s="202">
        <f t="shared" si="2"/>
        <v>0</v>
      </c>
      <c r="G61" s="202">
        <f t="shared" si="3"/>
        <v>0</v>
      </c>
      <c r="H61" s="202">
        <f t="shared" si="4"/>
        <v>0</v>
      </c>
      <c r="I61" s="202">
        <f t="shared" si="5"/>
        <v>0</v>
      </c>
      <c r="J61" s="196">
        <v>0</v>
      </c>
      <c r="K61" s="196">
        <v>0</v>
      </c>
      <c r="L61" s="196">
        <v>0</v>
      </c>
      <c r="M61" s="196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196">
        <v>0</v>
      </c>
      <c r="T61" s="196">
        <v>0</v>
      </c>
      <c r="U61" s="196">
        <v>0</v>
      </c>
      <c r="V61" s="196">
        <v>0</v>
      </c>
      <c r="W61" s="196">
        <v>0</v>
      </c>
      <c r="X61" s="196">
        <v>0</v>
      </c>
      <c r="Y61" s="196">
        <v>0</v>
      </c>
      <c r="Z61" s="196">
        <v>0</v>
      </c>
      <c r="AA61" s="196">
        <v>0</v>
      </c>
      <c r="AB61" s="196">
        <v>0</v>
      </c>
      <c r="AC61" s="196">
        <v>0</v>
      </c>
      <c r="AD61" s="196">
        <v>0</v>
      </c>
      <c r="AE61" s="196">
        <v>0</v>
      </c>
      <c r="AF61" s="196">
        <v>0</v>
      </c>
      <c r="AG61" s="196">
        <v>0</v>
      </c>
      <c r="AH61" s="196">
        <v>0</v>
      </c>
      <c r="AI61" s="349"/>
      <c r="AK61" s="39" t="e">
        <f>Раздел2!#REF!</f>
        <v>#REF!</v>
      </c>
    </row>
    <row r="62" spans="1:37" ht="15.75" customHeight="1" x14ac:dyDescent="0.15">
      <c r="A62" s="340"/>
      <c r="B62" s="151" t="s">
        <v>764</v>
      </c>
      <c r="C62" s="73" t="s">
        <v>576</v>
      </c>
      <c r="D62" s="202">
        <f>Раздел2!F62</f>
        <v>0</v>
      </c>
      <c r="E62" s="202">
        <f t="shared" si="1"/>
        <v>0</v>
      </c>
      <c r="F62" s="202">
        <f t="shared" si="2"/>
        <v>0</v>
      </c>
      <c r="G62" s="202">
        <f t="shared" si="3"/>
        <v>0</v>
      </c>
      <c r="H62" s="202">
        <f t="shared" si="4"/>
        <v>0</v>
      </c>
      <c r="I62" s="202">
        <f t="shared" si="5"/>
        <v>0</v>
      </c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349"/>
      <c r="AK62" s="39" t="e">
        <f>Раздел2!#REF!</f>
        <v>#REF!</v>
      </c>
    </row>
    <row r="63" spans="1:37" ht="15.75" customHeight="1" x14ac:dyDescent="0.15">
      <c r="A63" s="340"/>
      <c r="B63" s="151" t="s">
        <v>33</v>
      </c>
      <c r="C63" s="73" t="s">
        <v>577</v>
      </c>
      <c r="D63" s="202">
        <f>Раздел2!F63</f>
        <v>0</v>
      </c>
      <c r="E63" s="202">
        <f t="shared" si="1"/>
        <v>0</v>
      </c>
      <c r="F63" s="202">
        <f t="shared" si="2"/>
        <v>0</v>
      </c>
      <c r="G63" s="202">
        <f t="shared" si="3"/>
        <v>0</v>
      </c>
      <c r="H63" s="202">
        <f t="shared" si="4"/>
        <v>0</v>
      </c>
      <c r="I63" s="202">
        <f t="shared" si="5"/>
        <v>0</v>
      </c>
      <c r="J63" s="196">
        <v>0</v>
      </c>
      <c r="K63" s="196">
        <v>0</v>
      </c>
      <c r="L63" s="196">
        <v>0</v>
      </c>
      <c r="M63" s="196">
        <v>0</v>
      </c>
      <c r="N63" s="196">
        <v>0</v>
      </c>
      <c r="O63" s="196">
        <v>0</v>
      </c>
      <c r="P63" s="196">
        <v>0</v>
      </c>
      <c r="Q63" s="196">
        <v>0</v>
      </c>
      <c r="R63" s="196">
        <v>0</v>
      </c>
      <c r="S63" s="196">
        <v>0</v>
      </c>
      <c r="T63" s="196">
        <v>0</v>
      </c>
      <c r="U63" s="196">
        <v>0</v>
      </c>
      <c r="V63" s="196">
        <v>0</v>
      </c>
      <c r="W63" s="196">
        <v>0</v>
      </c>
      <c r="X63" s="196">
        <v>0</v>
      </c>
      <c r="Y63" s="196">
        <v>0</v>
      </c>
      <c r="Z63" s="196">
        <v>0</v>
      </c>
      <c r="AA63" s="196">
        <v>0</v>
      </c>
      <c r="AB63" s="196">
        <v>0</v>
      </c>
      <c r="AC63" s="196">
        <v>0</v>
      </c>
      <c r="AD63" s="196">
        <v>0</v>
      </c>
      <c r="AE63" s="196">
        <v>0</v>
      </c>
      <c r="AF63" s="196">
        <v>0</v>
      </c>
      <c r="AG63" s="196">
        <v>0</v>
      </c>
      <c r="AH63" s="196">
        <v>0</v>
      </c>
      <c r="AI63" s="349"/>
      <c r="AK63" s="39" t="e">
        <f>Раздел2!#REF!</f>
        <v>#REF!</v>
      </c>
    </row>
    <row r="64" spans="1:37" ht="15.75" customHeight="1" x14ac:dyDescent="0.15">
      <c r="A64" s="340"/>
      <c r="B64" s="151" t="s">
        <v>398</v>
      </c>
      <c r="C64" s="73" t="s">
        <v>578</v>
      </c>
      <c r="D64" s="202">
        <f>Раздел2!F64</f>
        <v>0</v>
      </c>
      <c r="E64" s="202">
        <f t="shared" si="1"/>
        <v>0</v>
      </c>
      <c r="F64" s="202">
        <f t="shared" si="2"/>
        <v>0</v>
      </c>
      <c r="G64" s="202">
        <f t="shared" si="3"/>
        <v>0</v>
      </c>
      <c r="H64" s="202">
        <f t="shared" si="4"/>
        <v>0</v>
      </c>
      <c r="I64" s="202">
        <f t="shared" si="5"/>
        <v>0</v>
      </c>
      <c r="J64" s="198">
        <f t="shared" ref="J64:AH64" si="11">SUM(J65:J68)</f>
        <v>0</v>
      </c>
      <c r="K64" s="198">
        <f t="shared" si="11"/>
        <v>0</v>
      </c>
      <c r="L64" s="198">
        <f t="shared" si="11"/>
        <v>0</v>
      </c>
      <c r="M64" s="198">
        <f t="shared" si="11"/>
        <v>0</v>
      </c>
      <c r="N64" s="198">
        <f t="shared" si="11"/>
        <v>0</v>
      </c>
      <c r="O64" s="198">
        <f t="shared" si="11"/>
        <v>0</v>
      </c>
      <c r="P64" s="198">
        <f t="shared" si="11"/>
        <v>0</v>
      </c>
      <c r="Q64" s="198">
        <f t="shared" si="11"/>
        <v>0</v>
      </c>
      <c r="R64" s="198">
        <f t="shared" si="11"/>
        <v>0</v>
      </c>
      <c r="S64" s="198">
        <f t="shared" si="11"/>
        <v>0</v>
      </c>
      <c r="T64" s="198">
        <f t="shared" si="11"/>
        <v>0</v>
      </c>
      <c r="U64" s="197">
        <f t="shared" si="11"/>
        <v>0</v>
      </c>
      <c r="V64" s="197">
        <f t="shared" si="11"/>
        <v>0</v>
      </c>
      <c r="W64" s="197">
        <f t="shared" si="11"/>
        <v>0</v>
      </c>
      <c r="X64" s="197">
        <f t="shared" si="11"/>
        <v>0</v>
      </c>
      <c r="Y64" s="197">
        <f t="shared" si="11"/>
        <v>0</v>
      </c>
      <c r="Z64" s="198">
        <f t="shared" si="11"/>
        <v>0</v>
      </c>
      <c r="AA64" s="198">
        <f t="shared" si="11"/>
        <v>0</v>
      </c>
      <c r="AB64" s="198">
        <f t="shared" si="11"/>
        <v>0</v>
      </c>
      <c r="AC64" s="198">
        <f t="shared" si="11"/>
        <v>0</v>
      </c>
      <c r="AD64" s="198">
        <f t="shared" si="11"/>
        <v>0</v>
      </c>
      <c r="AE64" s="198">
        <f t="shared" si="11"/>
        <v>0</v>
      </c>
      <c r="AF64" s="198">
        <f t="shared" si="11"/>
        <v>0</v>
      </c>
      <c r="AG64" s="198">
        <f t="shared" si="11"/>
        <v>0</v>
      </c>
      <c r="AH64" s="198">
        <f t="shared" si="11"/>
        <v>0</v>
      </c>
      <c r="AI64" s="349"/>
      <c r="AK64" s="39" t="e">
        <f>Раздел2!#REF!</f>
        <v>#REF!</v>
      </c>
    </row>
    <row r="65" spans="1:37" ht="21" customHeight="1" x14ac:dyDescent="0.15">
      <c r="A65" s="340"/>
      <c r="B65" s="152" t="s">
        <v>428</v>
      </c>
      <c r="C65" s="73" t="s">
        <v>579</v>
      </c>
      <c r="D65" s="202">
        <f>Раздел2!F65</f>
        <v>0</v>
      </c>
      <c r="E65" s="202">
        <f t="shared" si="1"/>
        <v>0</v>
      </c>
      <c r="F65" s="202">
        <f t="shared" si="2"/>
        <v>0</v>
      </c>
      <c r="G65" s="202">
        <f t="shared" si="3"/>
        <v>0</v>
      </c>
      <c r="H65" s="202">
        <f t="shared" si="4"/>
        <v>0</v>
      </c>
      <c r="I65" s="202">
        <f t="shared" si="5"/>
        <v>0</v>
      </c>
      <c r="J65" s="196">
        <v>0</v>
      </c>
      <c r="K65" s="196">
        <v>0</v>
      </c>
      <c r="L65" s="196">
        <v>0</v>
      </c>
      <c r="M65" s="196">
        <v>0</v>
      </c>
      <c r="N65" s="196">
        <v>0</v>
      </c>
      <c r="O65" s="196">
        <v>0</v>
      </c>
      <c r="P65" s="196">
        <v>0</v>
      </c>
      <c r="Q65" s="196">
        <v>0</v>
      </c>
      <c r="R65" s="196">
        <v>0</v>
      </c>
      <c r="S65" s="196">
        <v>0</v>
      </c>
      <c r="T65" s="196">
        <v>0</v>
      </c>
      <c r="U65" s="196">
        <v>0</v>
      </c>
      <c r="V65" s="196">
        <v>0</v>
      </c>
      <c r="W65" s="196">
        <v>0</v>
      </c>
      <c r="X65" s="196">
        <v>0</v>
      </c>
      <c r="Y65" s="196">
        <v>0</v>
      </c>
      <c r="Z65" s="196">
        <v>0</v>
      </c>
      <c r="AA65" s="196">
        <v>0</v>
      </c>
      <c r="AB65" s="196">
        <v>0</v>
      </c>
      <c r="AC65" s="196">
        <v>0</v>
      </c>
      <c r="AD65" s="196">
        <v>0</v>
      </c>
      <c r="AE65" s="196">
        <v>0</v>
      </c>
      <c r="AF65" s="196">
        <v>0</v>
      </c>
      <c r="AG65" s="196">
        <v>0</v>
      </c>
      <c r="AH65" s="196">
        <v>0</v>
      </c>
      <c r="AI65" s="349"/>
      <c r="AK65" s="39" t="e">
        <f>Раздел2!#REF!</f>
        <v>#REF!</v>
      </c>
    </row>
    <row r="66" spans="1:37" ht="15.75" customHeight="1" x14ac:dyDescent="0.15">
      <c r="A66" s="340"/>
      <c r="B66" s="152" t="s">
        <v>266</v>
      </c>
      <c r="C66" s="73" t="s">
        <v>580</v>
      </c>
      <c r="D66" s="202">
        <f>Раздел2!F66</f>
        <v>0</v>
      </c>
      <c r="E66" s="202">
        <f t="shared" si="1"/>
        <v>0</v>
      </c>
      <c r="F66" s="202">
        <f t="shared" si="2"/>
        <v>0</v>
      </c>
      <c r="G66" s="202">
        <f t="shared" si="3"/>
        <v>0</v>
      </c>
      <c r="H66" s="202">
        <f t="shared" si="4"/>
        <v>0</v>
      </c>
      <c r="I66" s="202">
        <f t="shared" si="5"/>
        <v>0</v>
      </c>
      <c r="J66" s="196">
        <v>0</v>
      </c>
      <c r="K66" s="196">
        <v>0</v>
      </c>
      <c r="L66" s="196">
        <v>0</v>
      </c>
      <c r="M66" s="196">
        <v>0</v>
      </c>
      <c r="N66" s="196">
        <v>0</v>
      </c>
      <c r="O66" s="196">
        <v>0</v>
      </c>
      <c r="P66" s="196">
        <v>0</v>
      </c>
      <c r="Q66" s="196">
        <v>0</v>
      </c>
      <c r="R66" s="196">
        <v>0</v>
      </c>
      <c r="S66" s="196">
        <v>0</v>
      </c>
      <c r="T66" s="196">
        <v>0</v>
      </c>
      <c r="U66" s="196">
        <v>0</v>
      </c>
      <c r="V66" s="196">
        <v>0</v>
      </c>
      <c r="W66" s="196">
        <v>0</v>
      </c>
      <c r="X66" s="196">
        <v>0</v>
      </c>
      <c r="Y66" s="196">
        <v>0</v>
      </c>
      <c r="Z66" s="196">
        <v>0</v>
      </c>
      <c r="AA66" s="196">
        <v>0</v>
      </c>
      <c r="AB66" s="196">
        <v>0</v>
      </c>
      <c r="AC66" s="196">
        <v>0</v>
      </c>
      <c r="AD66" s="196">
        <v>0</v>
      </c>
      <c r="AE66" s="196">
        <v>0</v>
      </c>
      <c r="AF66" s="196">
        <v>0</v>
      </c>
      <c r="AG66" s="196">
        <v>0</v>
      </c>
      <c r="AH66" s="196">
        <v>0</v>
      </c>
      <c r="AI66" s="349"/>
      <c r="AK66" s="39" t="e">
        <f>Раздел2!#REF!</f>
        <v>#REF!</v>
      </c>
    </row>
    <row r="67" spans="1:37" ht="15.75" customHeight="1" x14ac:dyDescent="0.15">
      <c r="A67" s="340"/>
      <c r="B67" s="152" t="s">
        <v>268</v>
      </c>
      <c r="C67" s="73" t="s">
        <v>581</v>
      </c>
      <c r="D67" s="202">
        <f>Раздел2!F67</f>
        <v>0</v>
      </c>
      <c r="E67" s="202">
        <f t="shared" si="1"/>
        <v>0</v>
      </c>
      <c r="F67" s="202">
        <f t="shared" si="2"/>
        <v>0</v>
      </c>
      <c r="G67" s="202">
        <f t="shared" si="3"/>
        <v>0</v>
      </c>
      <c r="H67" s="202">
        <f t="shared" si="4"/>
        <v>0</v>
      </c>
      <c r="I67" s="202">
        <f t="shared" si="5"/>
        <v>0</v>
      </c>
      <c r="J67" s="196">
        <v>0</v>
      </c>
      <c r="K67" s="196">
        <v>0</v>
      </c>
      <c r="L67" s="196">
        <v>0</v>
      </c>
      <c r="M67" s="196">
        <v>0</v>
      </c>
      <c r="N67" s="196">
        <v>0</v>
      </c>
      <c r="O67" s="196">
        <v>0</v>
      </c>
      <c r="P67" s="196">
        <v>0</v>
      </c>
      <c r="Q67" s="196">
        <v>0</v>
      </c>
      <c r="R67" s="196">
        <v>0</v>
      </c>
      <c r="S67" s="196">
        <v>0</v>
      </c>
      <c r="T67" s="196">
        <v>0</v>
      </c>
      <c r="U67" s="196">
        <v>0</v>
      </c>
      <c r="V67" s="196">
        <v>0</v>
      </c>
      <c r="W67" s="196">
        <v>0</v>
      </c>
      <c r="X67" s="196">
        <v>0</v>
      </c>
      <c r="Y67" s="196">
        <v>0</v>
      </c>
      <c r="Z67" s="196">
        <v>0</v>
      </c>
      <c r="AA67" s="196">
        <v>0</v>
      </c>
      <c r="AB67" s="196">
        <v>0</v>
      </c>
      <c r="AC67" s="196">
        <v>0</v>
      </c>
      <c r="AD67" s="196">
        <v>0</v>
      </c>
      <c r="AE67" s="196">
        <v>0</v>
      </c>
      <c r="AF67" s="196">
        <v>0</v>
      </c>
      <c r="AG67" s="196">
        <v>0</v>
      </c>
      <c r="AH67" s="196">
        <v>0</v>
      </c>
      <c r="AI67" s="349"/>
      <c r="AK67" s="39" t="e">
        <f>Раздел2!#REF!</f>
        <v>#REF!</v>
      </c>
    </row>
    <row r="68" spans="1:37" ht="15.75" customHeight="1" x14ac:dyDescent="0.15">
      <c r="A68" s="340"/>
      <c r="B68" s="152" t="s">
        <v>269</v>
      </c>
      <c r="C68" s="73" t="s">
        <v>582</v>
      </c>
      <c r="D68" s="202">
        <f>Раздел2!F68</f>
        <v>0</v>
      </c>
      <c r="E68" s="202">
        <f t="shared" si="1"/>
        <v>0</v>
      </c>
      <c r="F68" s="202">
        <f t="shared" si="2"/>
        <v>0</v>
      </c>
      <c r="G68" s="202">
        <f t="shared" si="3"/>
        <v>0</v>
      </c>
      <c r="H68" s="202">
        <f t="shared" si="4"/>
        <v>0</v>
      </c>
      <c r="I68" s="202">
        <f t="shared" si="5"/>
        <v>0</v>
      </c>
      <c r="J68" s="196">
        <v>0</v>
      </c>
      <c r="K68" s="196">
        <v>0</v>
      </c>
      <c r="L68" s="196">
        <v>0</v>
      </c>
      <c r="M68" s="196">
        <v>0</v>
      </c>
      <c r="N68" s="196">
        <v>0</v>
      </c>
      <c r="O68" s="196">
        <v>0</v>
      </c>
      <c r="P68" s="196">
        <v>0</v>
      </c>
      <c r="Q68" s="196">
        <v>0</v>
      </c>
      <c r="R68" s="196">
        <v>0</v>
      </c>
      <c r="S68" s="196">
        <v>0</v>
      </c>
      <c r="T68" s="196">
        <v>0</v>
      </c>
      <c r="U68" s="196">
        <v>0</v>
      </c>
      <c r="V68" s="196">
        <v>0</v>
      </c>
      <c r="W68" s="196">
        <v>0</v>
      </c>
      <c r="X68" s="196">
        <v>0</v>
      </c>
      <c r="Y68" s="196">
        <v>0</v>
      </c>
      <c r="Z68" s="196">
        <v>0</v>
      </c>
      <c r="AA68" s="196">
        <v>0</v>
      </c>
      <c r="AB68" s="196">
        <v>0</v>
      </c>
      <c r="AC68" s="196">
        <v>0</v>
      </c>
      <c r="AD68" s="196">
        <v>0</v>
      </c>
      <c r="AE68" s="196">
        <v>0</v>
      </c>
      <c r="AF68" s="196">
        <v>0</v>
      </c>
      <c r="AG68" s="196">
        <v>0</v>
      </c>
      <c r="AH68" s="196">
        <v>0</v>
      </c>
      <c r="AI68" s="349"/>
      <c r="AK68" s="39" t="e">
        <f>Раздел2!#REF!</f>
        <v>#REF!</v>
      </c>
    </row>
    <row r="69" spans="1:37" ht="15.75" customHeight="1" x14ac:dyDescent="0.15">
      <c r="A69" s="340"/>
      <c r="B69" s="151" t="s">
        <v>495</v>
      </c>
      <c r="C69" s="73" t="s">
        <v>583</v>
      </c>
      <c r="D69" s="202">
        <f>Раздел2!F69</f>
        <v>0</v>
      </c>
      <c r="E69" s="202">
        <f t="shared" si="1"/>
        <v>0</v>
      </c>
      <c r="F69" s="202">
        <f t="shared" si="2"/>
        <v>0</v>
      </c>
      <c r="G69" s="202">
        <f t="shared" si="3"/>
        <v>0</v>
      </c>
      <c r="H69" s="202">
        <f t="shared" si="4"/>
        <v>0</v>
      </c>
      <c r="I69" s="202">
        <f t="shared" si="5"/>
        <v>0</v>
      </c>
      <c r="J69" s="196">
        <v>0</v>
      </c>
      <c r="K69" s="196">
        <v>0</v>
      </c>
      <c r="L69" s="196">
        <v>0</v>
      </c>
      <c r="M69" s="196">
        <v>0</v>
      </c>
      <c r="N69" s="196">
        <v>0</v>
      </c>
      <c r="O69" s="196">
        <v>0</v>
      </c>
      <c r="P69" s="196">
        <v>0</v>
      </c>
      <c r="Q69" s="196">
        <v>0</v>
      </c>
      <c r="R69" s="196">
        <v>0</v>
      </c>
      <c r="S69" s="196">
        <v>0</v>
      </c>
      <c r="T69" s="196">
        <v>0</v>
      </c>
      <c r="U69" s="196">
        <v>0</v>
      </c>
      <c r="V69" s="196">
        <v>0</v>
      </c>
      <c r="W69" s="196">
        <v>0</v>
      </c>
      <c r="X69" s="196">
        <v>0</v>
      </c>
      <c r="Y69" s="196">
        <v>0</v>
      </c>
      <c r="Z69" s="196">
        <v>0</v>
      </c>
      <c r="AA69" s="196">
        <v>0</v>
      </c>
      <c r="AB69" s="196">
        <v>0</v>
      </c>
      <c r="AC69" s="196">
        <v>0</v>
      </c>
      <c r="AD69" s="196">
        <v>0</v>
      </c>
      <c r="AE69" s="196">
        <v>0</v>
      </c>
      <c r="AF69" s="196">
        <v>0</v>
      </c>
      <c r="AG69" s="196">
        <v>0</v>
      </c>
      <c r="AH69" s="196">
        <v>0</v>
      </c>
      <c r="AI69" s="349"/>
      <c r="AK69" s="39" t="e">
        <f>Раздел2!#REF!</f>
        <v>#REF!</v>
      </c>
    </row>
    <row r="70" spans="1:37" ht="15.75" customHeight="1" x14ac:dyDescent="0.15">
      <c r="A70" s="340"/>
      <c r="B70" s="151" t="s">
        <v>35</v>
      </c>
      <c r="C70" s="73" t="s">
        <v>584</v>
      </c>
      <c r="D70" s="202">
        <f>Раздел2!F70</f>
        <v>0</v>
      </c>
      <c r="E70" s="202">
        <f t="shared" si="1"/>
        <v>0</v>
      </c>
      <c r="F70" s="202">
        <f t="shared" si="2"/>
        <v>0</v>
      </c>
      <c r="G70" s="202">
        <f t="shared" si="3"/>
        <v>0</v>
      </c>
      <c r="H70" s="202">
        <f t="shared" si="4"/>
        <v>0</v>
      </c>
      <c r="I70" s="202">
        <f t="shared" si="5"/>
        <v>0</v>
      </c>
      <c r="J70" s="196">
        <v>0</v>
      </c>
      <c r="K70" s="196">
        <v>0</v>
      </c>
      <c r="L70" s="196">
        <v>0</v>
      </c>
      <c r="M70" s="196">
        <v>0</v>
      </c>
      <c r="N70" s="196">
        <v>0</v>
      </c>
      <c r="O70" s="196">
        <v>0</v>
      </c>
      <c r="P70" s="196">
        <v>0</v>
      </c>
      <c r="Q70" s="196">
        <v>0</v>
      </c>
      <c r="R70" s="196">
        <v>0</v>
      </c>
      <c r="S70" s="196">
        <v>0</v>
      </c>
      <c r="T70" s="196">
        <v>0</v>
      </c>
      <c r="U70" s="196">
        <v>0</v>
      </c>
      <c r="V70" s="196">
        <v>0</v>
      </c>
      <c r="W70" s="196">
        <v>0</v>
      </c>
      <c r="X70" s="196">
        <v>0</v>
      </c>
      <c r="Y70" s="196">
        <v>0</v>
      </c>
      <c r="Z70" s="196">
        <v>0</v>
      </c>
      <c r="AA70" s="196">
        <v>0</v>
      </c>
      <c r="AB70" s="196">
        <v>0</v>
      </c>
      <c r="AC70" s="196">
        <v>0</v>
      </c>
      <c r="AD70" s="196">
        <v>0</v>
      </c>
      <c r="AE70" s="196">
        <v>0</v>
      </c>
      <c r="AF70" s="196">
        <v>0</v>
      </c>
      <c r="AG70" s="196">
        <v>0</v>
      </c>
      <c r="AH70" s="196">
        <v>0</v>
      </c>
      <c r="AI70" s="349"/>
      <c r="AK70" s="39" t="e">
        <f>Раздел2!#REF!</f>
        <v>#REF!</v>
      </c>
    </row>
    <row r="71" spans="1:37" ht="15.75" customHeight="1" x14ac:dyDescent="0.15">
      <c r="A71" s="340"/>
      <c r="B71" s="151" t="s">
        <v>145</v>
      </c>
      <c r="C71" s="73" t="s">
        <v>585</v>
      </c>
      <c r="D71" s="202">
        <f>Раздел2!F71</f>
        <v>0</v>
      </c>
      <c r="E71" s="202">
        <f t="shared" si="1"/>
        <v>0</v>
      </c>
      <c r="F71" s="202">
        <f t="shared" si="2"/>
        <v>0</v>
      </c>
      <c r="G71" s="202">
        <f t="shared" si="3"/>
        <v>0</v>
      </c>
      <c r="H71" s="202">
        <f t="shared" si="4"/>
        <v>0</v>
      </c>
      <c r="I71" s="202">
        <f t="shared" si="5"/>
        <v>0</v>
      </c>
      <c r="J71" s="196">
        <v>0</v>
      </c>
      <c r="K71" s="196">
        <v>0</v>
      </c>
      <c r="L71" s="196">
        <v>0</v>
      </c>
      <c r="M71" s="196">
        <v>0</v>
      </c>
      <c r="N71" s="196">
        <v>0</v>
      </c>
      <c r="O71" s="196">
        <v>0</v>
      </c>
      <c r="P71" s="196">
        <v>0</v>
      </c>
      <c r="Q71" s="196">
        <v>0</v>
      </c>
      <c r="R71" s="196">
        <v>0</v>
      </c>
      <c r="S71" s="196">
        <v>0</v>
      </c>
      <c r="T71" s="196">
        <v>0</v>
      </c>
      <c r="U71" s="196">
        <v>0</v>
      </c>
      <c r="V71" s="196">
        <v>0</v>
      </c>
      <c r="W71" s="196">
        <v>0</v>
      </c>
      <c r="X71" s="196">
        <v>0</v>
      </c>
      <c r="Y71" s="196">
        <v>0</v>
      </c>
      <c r="Z71" s="196">
        <v>0</v>
      </c>
      <c r="AA71" s="196">
        <v>0</v>
      </c>
      <c r="AB71" s="196">
        <v>0</v>
      </c>
      <c r="AC71" s="196">
        <v>0</v>
      </c>
      <c r="AD71" s="196">
        <v>0</v>
      </c>
      <c r="AE71" s="196">
        <v>0</v>
      </c>
      <c r="AF71" s="196">
        <v>0</v>
      </c>
      <c r="AG71" s="196">
        <v>0</v>
      </c>
      <c r="AH71" s="196">
        <v>0</v>
      </c>
      <c r="AI71" s="349"/>
      <c r="AK71" s="39" t="e">
        <f>Раздел2!#REF!</f>
        <v>#REF!</v>
      </c>
    </row>
    <row r="72" spans="1:37" ht="15.75" customHeight="1" x14ac:dyDescent="0.15">
      <c r="A72" s="340"/>
      <c r="B72" s="151" t="s">
        <v>36</v>
      </c>
      <c r="C72" s="73" t="s">
        <v>586</v>
      </c>
      <c r="D72" s="202">
        <f>Раздел2!F72</f>
        <v>0</v>
      </c>
      <c r="E72" s="202">
        <f t="shared" si="1"/>
        <v>0</v>
      </c>
      <c r="F72" s="202">
        <f t="shared" si="2"/>
        <v>0</v>
      </c>
      <c r="G72" s="202">
        <f t="shared" si="3"/>
        <v>0</v>
      </c>
      <c r="H72" s="202">
        <f t="shared" si="4"/>
        <v>0</v>
      </c>
      <c r="I72" s="202">
        <f t="shared" si="5"/>
        <v>0</v>
      </c>
      <c r="J72" s="196">
        <v>0</v>
      </c>
      <c r="K72" s="196">
        <v>0</v>
      </c>
      <c r="L72" s="196">
        <v>0</v>
      </c>
      <c r="M72" s="196">
        <v>0</v>
      </c>
      <c r="N72" s="196">
        <v>0</v>
      </c>
      <c r="O72" s="196">
        <v>0</v>
      </c>
      <c r="P72" s="196">
        <v>0</v>
      </c>
      <c r="Q72" s="196">
        <v>0</v>
      </c>
      <c r="R72" s="196">
        <v>0</v>
      </c>
      <c r="S72" s="196">
        <v>0</v>
      </c>
      <c r="T72" s="196">
        <v>0</v>
      </c>
      <c r="U72" s="196">
        <v>0</v>
      </c>
      <c r="V72" s="196">
        <v>0</v>
      </c>
      <c r="W72" s="196">
        <v>0</v>
      </c>
      <c r="X72" s="196">
        <v>0</v>
      </c>
      <c r="Y72" s="196">
        <v>0</v>
      </c>
      <c r="Z72" s="196">
        <v>0</v>
      </c>
      <c r="AA72" s="196">
        <v>0</v>
      </c>
      <c r="AB72" s="196">
        <v>0</v>
      </c>
      <c r="AC72" s="196">
        <v>0</v>
      </c>
      <c r="AD72" s="196">
        <v>0</v>
      </c>
      <c r="AE72" s="196">
        <v>0</v>
      </c>
      <c r="AF72" s="196">
        <v>0</v>
      </c>
      <c r="AG72" s="196">
        <v>0</v>
      </c>
      <c r="AH72" s="196">
        <v>0</v>
      </c>
      <c r="AI72" s="349"/>
      <c r="AK72" s="39" t="e">
        <f>Раздел2!#REF!</f>
        <v>#REF!</v>
      </c>
    </row>
    <row r="73" spans="1:37" ht="15.75" customHeight="1" x14ac:dyDescent="0.15">
      <c r="A73" s="340"/>
      <c r="B73" s="151" t="s">
        <v>496</v>
      </c>
      <c r="C73" s="73" t="s">
        <v>587</v>
      </c>
      <c r="D73" s="202">
        <f>Раздел2!F73</f>
        <v>0</v>
      </c>
      <c r="E73" s="202">
        <f t="shared" ref="E73:E136" si="12">J73+O73+T73+Y73+AD73</f>
        <v>0</v>
      </c>
      <c r="F73" s="202">
        <f t="shared" ref="F73:F136" si="13">K73+P73+U73+Z73+AE73</f>
        <v>0</v>
      </c>
      <c r="G73" s="202">
        <f t="shared" ref="G73:G136" si="14">L73+Q73+V73+AA73+AF73</f>
        <v>0</v>
      </c>
      <c r="H73" s="202">
        <f t="shared" ref="H73:H136" si="15">M73+R73+W73+AB73+AG73</f>
        <v>0</v>
      </c>
      <c r="I73" s="202">
        <f t="shared" ref="I73:I136" si="16">N73+S73+X73+AC73+AH73</f>
        <v>0</v>
      </c>
      <c r="J73" s="196">
        <v>0</v>
      </c>
      <c r="K73" s="196">
        <v>0</v>
      </c>
      <c r="L73" s="196">
        <v>0</v>
      </c>
      <c r="M73" s="196">
        <v>0</v>
      </c>
      <c r="N73" s="196">
        <v>0</v>
      </c>
      <c r="O73" s="196">
        <v>0</v>
      </c>
      <c r="P73" s="196">
        <v>0</v>
      </c>
      <c r="Q73" s="196">
        <v>0</v>
      </c>
      <c r="R73" s="196">
        <v>0</v>
      </c>
      <c r="S73" s="196">
        <v>0</v>
      </c>
      <c r="T73" s="196">
        <v>0</v>
      </c>
      <c r="U73" s="196">
        <v>0</v>
      </c>
      <c r="V73" s="196">
        <v>0</v>
      </c>
      <c r="W73" s="196">
        <v>0</v>
      </c>
      <c r="X73" s="196">
        <v>0</v>
      </c>
      <c r="Y73" s="196">
        <v>0</v>
      </c>
      <c r="Z73" s="196">
        <v>0</v>
      </c>
      <c r="AA73" s="196">
        <v>0</v>
      </c>
      <c r="AB73" s="196">
        <v>0</v>
      </c>
      <c r="AC73" s="196">
        <v>0</v>
      </c>
      <c r="AD73" s="196">
        <v>0</v>
      </c>
      <c r="AE73" s="196">
        <v>0</v>
      </c>
      <c r="AF73" s="196">
        <v>0</v>
      </c>
      <c r="AG73" s="196">
        <v>0</v>
      </c>
      <c r="AH73" s="196">
        <v>0</v>
      </c>
      <c r="AI73" s="349"/>
      <c r="AK73" s="39" t="e">
        <f>Раздел2!#REF!</f>
        <v>#REF!</v>
      </c>
    </row>
    <row r="74" spans="1:37" ht="15.75" customHeight="1" x14ac:dyDescent="0.15">
      <c r="A74" s="340"/>
      <c r="B74" s="151" t="s">
        <v>270</v>
      </c>
      <c r="C74" s="73" t="s">
        <v>588</v>
      </c>
      <c r="D74" s="202">
        <f>Раздел2!F74</f>
        <v>0</v>
      </c>
      <c r="E74" s="202">
        <f t="shared" si="12"/>
        <v>0</v>
      </c>
      <c r="F74" s="202">
        <f t="shared" si="13"/>
        <v>0</v>
      </c>
      <c r="G74" s="202">
        <f t="shared" si="14"/>
        <v>0</v>
      </c>
      <c r="H74" s="202">
        <f t="shared" si="15"/>
        <v>0</v>
      </c>
      <c r="I74" s="202">
        <f t="shared" si="16"/>
        <v>0</v>
      </c>
      <c r="J74" s="196">
        <v>0</v>
      </c>
      <c r="K74" s="196">
        <v>0</v>
      </c>
      <c r="L74" s="196">
        <v>0</v>
      </c>
      <c r="M74" s="196">
        <v>0</v>
      </c>
      <c r="N74" s="196">
        <v>0</v>
      </c>
      <c r="O74" s="196">
        <v>0</v>
      </c>
      <c r="P74" s="196">
        <v>0</v>
      </c>
      <c r="Q74" s="196">
        <v>0</v>
      </c>
      <c r="R74" s="196">
        <v>0</v>
      </c>
      <c r="S74" s="196">
        <v>0</v>
      </c>
      <c r="T74" s="196">
        <v>0</v>
      </c>
      <c r="U74" s="196">
        <v>0</v>
      </c>
      <c r="V74" s="196">
        <v>0</v>
      </c>
      <c r="W74" s="196">
        <v>0</v>
      </c>
      <c r="X74" s="196">
        <v>0</v>
      </c>
      <c r="Y74" s="196">
        <v>0</v>
      </c>
      <c r="Z74" s="196">
        <v>0</v>
      </c>
      <c r="AA74" s="196">
        <v>0</v>
      </c>
      <c r="AB74" s="196">
        <v>0</v>
      </c>
      <c r="AC74" s="196">
        <v>0</v>
      </c>
      <c r="AD74" s="196">
        <v>0</v>
      </c>
      <c r="AE74" s="196">
        <v>0</v>
      </c>
      <c r="AF74" s="196">
        <v>0</v>
      </c>
      <c r="AG74" s="196">
        <v>0</v>
      </c>
      <c r="AH74" s="196">
        <v>0</v>
      </c>
      <c r="AI74" s="349"/>
      <c r="AK74" s="39" t="e">
        <f>Раздел2!#REF!</f>
        <v>#REF!</v>
      </c>
    </row>
    <row r="75" spans="1:37" ht="15.75" customHeight="1" x14ac:dyDescent="0.15">
      <c r="A75" s="340"/>
      <c r="B75" s="151" t="s">
        <v>37</v>
      </c>
      <c r="C75" s="73" t="s">
        <v>589</v>
      </c>
      <c r="D75" s="202">
        <f>Раздел2!F75</f>
        <v>0</v>
      </c>
      <c r="E75" s="202">
        <f t="shared" si="12"/>
        <v>0</v>
      </c>
      <c r="F75" s="202">
        <f t="shared" si="13"/>
        <v>0</v>
      </c>
      <c r="G75" s="202">
        <f t="shared" si="14"/>
        <v>0</v>
      </c>
      <c r="H75" s="202">
        <f t="shared" si="15"/>
        <v>0</v>
      </c>
      <c r="I75" s="202">
        <f t="shared" si="16"/>
        <v>0</v>
      </c>
      <c r="J75" s="196">
        <v>0</v>
      </c>
      <c r="K75" s="196">
        <v>0</v>
      </c>
      <c r="L75" s="196">
        <v>0</v>
      </c>
      <c r="M75" s="196">
        <v>0</v>
      </c>
      <c r="N75" s="196">
        <v>0</v>
      </c>
      <c r="O75" s="196">
        <v>0</v>
      </c>
      <c r="P75" s="196">
        <v>0</v>
      </c>
      <c r="Q75" s="196">
        <v>0</v>
      </c>
      <c r="R75" s="196">
        <v>0</v>
      </c>
      <c r="S75" s="196">
        <v>0</v>
      </c>
      <c r="T75" s="196">
        <v>0</v>
      </c>
      <c r="U75" s="196">
        <v>0</v>
      </c>
      <c r="V75" s="196">
        <v>0</v>
      </c>
      <c r="W75" s="196">
        <v>0</v>
      </c>
      <c r="X75" s="196">
        <v>0</v>
      </c>
      <c r="Y75" s="196">
        <v>0</v>
      </c>
      <c r="Z75" s="196">
        <v>0</v>
      </c>
      <c r="AA75" s="196">
        <v>0</v>
      </c>
      <c r="AB75" s="196">
        <v>0</v>
      </c>
      <c r="AC75" s="196">
        <v>0</v>
      </c>
      <c r="AD75" s="196">
        <v>0</v>
      </c>
      <c r="AE75" s="196">
        <v>0</v>
      </c>
      <c r="AF75" s="196">
        <v>0</v>
      </c>
      <c r="AG75" s="196">
        <v>0</v>
      </c>
      <c r="AH75" s="196">
        <v>0</v>
      </c>
      <c r="AI75" s="349"/>
      <c r="AK75" s="39" t="e">
        <f>Раздел2!#REF!</f>
        <v>#REF!</v>
      </c>
    </row>
    <row r="76" spans="1:37" ht="15.75" customHeight="1" x14ac:dyDescent="0.15">
      <c r="A76" s="340"/>
      <c r="B76" s="151" t="s">
        <v>271</v>
      </c>
      <c r="C76" s="73" t="s">
        <v>590</v>
      </c>
      <c r="D76" s="202">
        <f>Раздел2!F76</f>
        <v>0</v>
      </c>
      <c r="E76" s="202">
        <f t="shared" si="12"/>
        <v>0</v>
      </c>
      <c r="F76" s="202">
        <f t="shared" si="13"/>
        <v>0</v>
      </c>
      <c r="G76" s="202">
        <f t="shared" si="14"/>
        <v>0</v>
      </c>
      <c r="H76" s="202">
        <f t="shared" si="15"/>
        <v>0</v>
      </c>
      <c r="I76" s="202">
        <f t="shared" si="16"/>
        <v>0</v>
      </c>
      <c r="J76" s="196">
        <v>0</v>
      </c>
      <c r="K76" s="196">
        <v>0</v>
      </c>
      <c r="L76" s="196">
        <v>0</v>
      </c>
      <c r="M76" s="196">
        <v>0</v>
      </c>
      <c r="N76" s="196">
        <v>0</v>
      </c>
      <c r="O76" s="196">
        <v>0</v>
      </c>
      <c r="P76" s="196">
        <v>0</v>
      </c>
      <c r="Q76" s="196">
        <v>0</v>
      </c>
      <c r="R76" s="196">
        <v>0</v>
      </c>
      <c r="S76" s="196">
        <v>0</v>
      </c>
      <c r="T76" s="196">
        <v>0</v>
      </c>
      <c r="U76" s="196">
        <v>0</v>
      </c>
      <c r="V76" s="196">
        <v>0</v>
      </c>
      <c r="W76" s="196">
        <v>0</v>
      </c>
      <c r="X76" s="196">
        <v>0</v>
      </c>
      <c r="Y76" s="196">
        <v>0</v>
      </c>
      <c r="Z76" s="196">
        <v>0</v>
      </c>
      <c r="AA76" s="196">
        <v>0</v>
      </c>
      <c r="AB76" s="196">
        <v>0</v>
      </c>
      <c r="AC76" s="196">
        <v>0</v>
      </c>
      <c r="AD76" s="196">
        <v>0</v>
      </c>
      <c r="AE76" s="196">
        <v>0</v>
      </c>
      <c r="AF76" s="196">
        <v>0</v>
      </c>
      <c r="AG76" s="196">
        <v>0</v>
      </c>
      <c r="AH76" s="196">
        <v>0</v>
      </c>
      <c r="AI76" s="349"/>
      <c r="AK76" s="39" t="e">
        <f>Раздел2!#REF!</f>
        <v>#REF!</v>
      </c>
    </row>
    <row r="77" spans="1:37" ht="15.75" customHeight="1" x14ac:dyDescent="0.15">
      <c r="A77" s="340"/>
      <c r="B77" s="151" t="s">
        <v>272</v>
      </c>
      <c r="C77" s="73" t="s">
        <v>591</v>
      </c>
      <c r="D77" s="202">
        <f>Раздел2!F77</f>
        <v>0</v>
      </c>
      <c r="E77" s="202">
        <f t="shared" si="12"/>
        <v>0</v>
      </c>
      <c r="F77" s="202">
        <f t="shared" si="13"/>
        <v>0</v>
      </c>
      <c r="G77" s="202">
        <f t="shared" si="14"/>
        <v>0</v>
      </c>
      <c r="H77" s="202">
        <f t="shared" si="15"/>
        <v>0</v>
      </c>
      <c r="I77" s="202">
        <f t="shared" si="16"/>
        <v>0</v>
      </c>
      <c r="J77" s="196">
        <v>0</v>
      </c>
      <c r="K77" s="196">
        <v>0</v>
      </c>
      <c r="L77" s="196">
        <v>0</v>
      </c>
      <c r="M77" s="196">
        <v>0</v>
      </c>
      <c r="N77" s="196">
        <v>0</v>
      </c>
      <c r="O77" s="196">
        <v>0</v>
      </c>
      <c r="P77" s="196">
        <v>0</v>
      </c>
      <c r="Q77" s="196">
        <v>0</v>
      </c>
      <c r="R77" s="196">
        <v>0</v>
      </c>
      <c r="S77" s="196">
        <v>0</v>
      </c>
      <c r="T77" s="196">
        <v>0</v>
      </c>
      <c r="U77" s="196">
        <v>0</v>
      </c>
      <c r="V77" s="196">
        <v>0</v>
      </c>
      <c r="W77" s="196">
        <v>0</v>
      </c>
      <c r="X77" s="196">
        <v>0</v>
      </c>
      <c r="Y77" s="196">
        <v>0</v>
      </c>
      <c r="Z77" s="196">
        <v>0</v>
      </c>
      <c r="AA77" s="196">
        <v>0</v>
      </c>
      <c r="AB77" s="196">
        <v>0</v>
      </c>
      <c r="AC77" s="196">
        <v>0</v>
      </c>
      <c r="AD77" s="196">
        <v>0</v>
      </c>
      <c r="AE77" s="196">
        <v>0</v>
      </c>
      <c r="AF77" s="196">
        <v>0</v>
      </c>
      <c r="AG77" s="196">
        <v>0</v>
      </c>
      <c r="AH77" s="196">
        <v>0</v>
      </c>
      <c r="AI77" s="349"/>
      <c r="AK77" s="39" t="e">
        <f>Раздел2!#REF!</f>
        <v>#REF!</v>
      </c>
    </row>
    <row r="78" spans="1:37" ht="15.75" customHeight="1" x14ac:dyDescent="0.15">
      <c r="A78" s="340"/>
      <c r="B78" s="151" t="s">
        <v>399</v>
      </c>
      <c r="C78" s="73" t="s">
        <v>592</v>
      </c>
      <c r="D78" s="202">
        <f>Раздел2!F78</f>
        <v>0</v>
      </c>
      <c r="E78" s="202">
        <f t="shared" si="12"/>
        <v>0</v>
      </c>
      <c r="F78" s="202">
        <f t="shared" si="13"/>
        <v>0</v>
      </c>
      <c r="G78" s="202">
        <f t="shared" si="14"/>
        <v>0</v>
      </c>
      <c r="H78" s="202">
        <f t="shared" si="15"/>
        <v>0</v>
      </c>
      <c r="I78" s="202">
        <f t="shared" si="16"/>
        <v>0</v>
      </c>
      <c r="J78" s="198">
        <f t="shared" ref="J78:AH78" si="17">SUM(J79:J80)</f>
        <v>0</v>
      </c>
      <c r="K78" s="198">
        <f t="shared" si="17"/>
        <v>0</v>
      </c>
      <c r="L78" s="198">
        <f t="shared" si="17"/>
        <v>0</v>
      </c>
      <c r="M78" s="198">
        <f t="shared" si="17"/>
        <v>0</v>
      </c>
      <c r="N78" s="198">
        <f t="shared" si="17"/>
        <v>0</v>
      </c>
      <c r="O78" s="198">
        <f t="shared" si="17"/>
        <v>0</v>
      </c>
      <c r="P78" s="198">
        <f t="shared" si="17"/>
        <v>0</v>
      </c>
      <c r="Q78" s="198">
        <f t="shared" si="17"/>
        <v>0</v>
      </c>
      <c r="R78" s="198">
        <f t="shared" si="17"/>
        <v>0</v>
      </c>
      <c r="S78" s="198">
        <f t="shared" si="17"/>
        <v>0</v>
      </c>
      <c r="T78" s="198">
        <f t="shared" si="17"/>
        <v>0</v>
      </c>
      <c r="U78" s="197">
        <f t="shared" si="17"/>
        <v>0</v>
      </c>
      <c r="V78" s="197">
        <f t="shared" si="17"/>
        <v>0</v>
      </c>
      <c r="W78" s="197">
        <f t="shared" si="17"/>
        <v>0</v>
      </c>
      <c r="X78" s="197">
        <f t="shared" si="17"/>
        <v>0</v>
      </c>
      <c r="Y78" s="197">
        <f t="shared" si="17"/>
        <v>0</v>
      </c>
      <c r="Z78" s="198">
        <f t="shared" si="17"/>
        <v>0</v>
      </c>
      <c r="AA78" s="198">
        <f t="shared" si="17"/>
        <v>0</v>
      </c>
      <c r="AB78" s="198">
        <f t="shared" si="17"/>
        <v>0</v>
      </c>
      <c r="AC78" s="198">
        <f t="shared" si="17"/>
        <v>0</v>
      </c>
      <c r="AD78" s="198">
        <f t="shared" si="17"/>
        <v>0</v>
      </c>
      <c r="AE78" s="198">
        <f t="shared" si="17"/>
        <v>0</v>
      </c>
      <c r="AF78" s="198">
        <f t="shared" si="17"/>
        <v>0</v>
      </c>
      <c r="AG78" s="198">
        <f t="shared" si="17"/>
        <v>0</v>
      </c>
      <c r="AH78" s="198">
        <f t="shared" si="17"/>
        <v>0</v>
      </c>
      <c r="AI78" s="349"/>
      <c r="AK78" s="39" t="e">
        <f>Раздел2!#REF!</f>
        <v>#REF!</v>
      </c>
    </row>
    <row r="79" spans="1:37" ht="21" customHeight="1" x14ac:dyDescent="0.15">
      <c r="A79" s="340"/>
      <c r="B79" s="152" t="s">
        <v>429</v>
      </c>
      <c r="C79" s="73" t="s">
        <v>593</v>
      </c>
      <c r="D79" s="202">
        <f>Раздел2!F79</f>
        <v>0</v>
      </c>
      <c r="E79" s="202">
        <f t="shared" si="12"/>
        <v>0</v>
      </c>
      <c r="F79" s="202">
        <f t="shared" si="13"/>
        <v>0</v>
      </c>
      <c r="G79" s="202">
        <f t="shared" si="14"/>
        <v>0</v>
      </c>
      <c r="H79" s="202">
        <f t="shared" si="15"/>
        <v>0</v>
      </c>
      <c r="I79" s="202">
        <f t="shared" si="16"/>
        <v>0</v>
      </c>
      <c r="J79" s="196">
        <v>0</v>
      </c>
      <c r="K79" s="196">
        <v>0</v>
      </c>
      <c r="L79" s="196">
        <v>0</v>
      </c>
      <c r="M79" s="196">
        <v>0</v>
      </c>
      <c r="N79" s="196">
        <v>0</v>
      </c>
      <c r="O79" s="196">
        <v>0</v>
      </c>
      <c r="P79" s="196">
        <v>0</v>
      </c>
      <c r="Q79" s="196">
        <v>0</v>
      </c>
      <c r="R79" s="196">
        <v>0</v>
      </c>
      <c r="S79" s="196">
        <v>0</v>
      </c>
      <c r="T79" s="196">
        <v>0</v>
      </c>
      <c r="U79" s="196">
        <v>0</v>
      </c>
      <c r="V79" s="196">
        <v>0</v>
      </c>
      <c r="W79" s="196">
        <v>0</v>
      </c>
      <c r="X79" s="196">
        <v>0</v>
      </c>
      <c r="Y79" s="196">
        <v>0</v>
      </c>
      <c r="Z79" s="196">
        <v>0</v>
      </c>
      <c r="AA79" s="196">
        <v>0</v>
      </c>
      <c r="AB79" s="196">
        <v>0</v>
      </c>
      <c r="AC79" s="196">
        <v>0</v>
      </c>
      <c r="AD79" s="196">
        <v>0</v>
      </c>
      <c r="AE79" s="196">
        <v>0</v>
      </c>
      <c r="AF79" s="196">
        <v>0</v>
      </c>
      <c r="AG79" s="196">
        <v>0</v>
      </c>
      <c r="AH79" s="196">
        <v>0</v>
      </c>
      <c r="AI79" s="349"/>
      <c r="AK79" s="39" t="e">
        <f>Раздел2!#REF!</f>
        <v>#REF!</v>
      </c>
    </row>
    <row r="80" spans="1:37" ht="15.75" customHeight="1" x14ac:dyDescent="0.15">
      <c r="A80" s="340"/>
      <c r="B80" s="152" t="s">
        <v>307</v>
      </c>
      <c r="C80" s="73" t="s">
        <v>594</v>
      </c>
      <c r="D80" s="202">
        <f>Раздел2!F80</f>
        <v>0</v>
      </c>
      <c r="E80" s="202">
        <f t="shared" si="12"/>
        <v>0</v>
      </c>
      <c r="F80" s="202">
        <f t="shared" si="13"/>
        <v>0</v>
      </c>
      <c r="G80" s="202">
        <f t="shared" si="14"/>
        <v>0</v>
      </c>
      <c r="H80" s="202">
        <f t="shared" si="15"/>
        <v>0</v>
      </c>
      <c r="I80" s="202">
        <f t="shared" si="16"/>
        <v>0</v>
      </c>
      <c r="J80" s="196">
        <v>0</v>
      </c>
      <c r="K80" s="196">
        <v>0</v>
      </c>
      <c r="L80" s="196">
        <v>0</v>
      </c>
      <c r="M80" s="196">
        <v>0</v>
      </c>
      <c r="N80" s="196">
        <v>0</v>
      </c>
      <c r="O80" s="196">
        <v>0</v>
      </c>
      <c r="P80" s="196">
        <v>0</v>
      </c>
      <c r="Q80" s="196">
        <v>0</v>
      </c>
      <c r="R80" s="196">
        <v>0</v>
      </c>
      <c r="S80" s="196">
        <v>0</v>
      </c>
      <c r="T80" s="196">
        <v>0</v>
      </c>
      <c r="U80" s="196">
        <v>0</v>
      </c>
      <c r="V80" s="196">
        <v>0</v>
      </c>
      <c r="W80" s="196">
        <v>0</v>
      </c>
      <c r="X80" s="196">
        <v>0</v>
      </c>
      <c r="Y80" s="196">
        <v>0</v>
      </c>
      <c r="Z80" s="196">
        <v>0</v>
      </c>
      <c r="AA80" s="196">
        <v>0</v>
      </c>
      <c r="AB80" s="196">
        <v>0</v>
      </c>
      <c r="AC80" s="196">
        <v>0</v>
      </c>
      <c r="AD80" s="196">
        <v>0</v>
      </c>
      <c r="AE80" s="196">
        <v>0</v>
      </c>
      <c r="AF80" s="196">
        <v>0</v>
      </c>
      <c r="AG80" s="196">
        <v>0</v>
      </c>
      <c r="AH80" s="196">
        <v>0</v>
      </c>
      <c r="AI80" s="349"/>
      <c r="AK80" s="39" t="e">
        <f>Раздел2!#REF!</f>
        <v>#REF!</v>
      </c>
    </row>
    <row r="81" spans="1:37" ht="15.75" customHeight="1" x14ac:dyDescent="0.15">
      <c r="A81" s="340"/>
      <c r="B81" s="151" t="s">
        <v>38</v>
      </c>
      <c r="C81" s="73" t="s">
        <v>595</v>
      </c>
      <c r="D81" s="202">
        <f>Раздел2!F81</f>
        <v>0</v>
      </c>
      <c r="E81" s="202">
        <f t="shared" si="12"/>
        <v>0</v>
      </c>
      <c r="F81" s="202">
        <f t="shared" si="13"/>
        <v>0</v>
      </c>
      <c r="G81" s="202">
        <f t="shared" si="14"/>
        <v>0</v>
      </c>
      <c r="H81" s="202">
        <f t="shared" si="15"/>
        <v>0</v>
      </c>
      <c r="I81" s="202">
        <f t="shared" si="16"/>
        <v>0</v>
      </c>
      <c r="J81" s="196">
        <v>0</v>
      </c>
      <c r="K81" s="196">
        <v>0</v>
      </c>
      <c r="L81" s="196">
        <v>0</v>
      </c>
      <c r="M81" s="196">
        <v>0</v>
      </c>
      <c r="N81" s="196">
        <v>0</v>
      </c>
      <c r="O81" s="196">
        <v>0</v>
      </c>
      <c r="P81" s="196">
        <v>0</v>
      </c>
      <c r="Q81" s="196">
        <v>0</v>
      </c>
      <c r="R81" s="196">
        <v>0</v>
      </c>
      <c r="S81" s="196">
        <v>0</v>
      </c>
      <c r="T81" s="196">
        <v>0</v>
      </c>
      <c r="U81" s="196">
        <v>0</v>
      </c>
      <c r="V81" s="196">
        <v>0</v>
      </c>
      <c r="W81" s="196">
        <v>0</v>
      </c>
      <c r="X81" s="196">
        <v>0</v>
      </c>
      <c r="Y81" s="196">
        <v>0</v>
      </c>
      <c r="Z81" s="196">
        <v>0</v>
      </c>
      <c r="AA81" s="196">
        <v>0</v>
      </c>
      <c r="AB81" s="196">
        <v>0</v>
      </c>
      <c r="AC81" s="196">
        <v>0</v>
      </c>
      <c r="AD81" s="196">
        <v>0</v>
      </c>
      <c r="AE81" s="196">
        <v>0</v>
      </c>
      <c r="AF81" s="196">
        <v>0</v>
      </c>
      <c r="AG81" s="196">
        <v>0</v>
      </c>
      <c r="AH81" s="196">
        <v>0</v>
      </c>
      <c r="AI81" s="349"/>
      <c r="AK81" s="39" t="e">
        <f>Раздел2!#REF!</f>
        <v>#REF!</v>
      </c>
    </row>
    <row r="82" spans="1:37" ht="15.75" customHeight="1" x14ac:dyDescent="0.15">
      <c r="A82" s="340"/>
      <c r="B82" s="151" t="s">
        <v>39</v>
      </c>
      <c r="C82" s="73" t="s">
        <v>596</v>
      </c>
      <c r="D82" s="202">
        <f>Раздел2!F82</f>
        <v>0</v>
      </c>
      <c r="E82" s="202">
        <f t="shared" si="12"/>
        <v>0</v>
      </c>
      <c r="F82" s="202">
        <f t="shared" si="13"/>
        <v>0</v>
      </c>
      <c r="G82" s="202">
        <f t="shared" si="14"/>
        <v>0</v>
      </c>
      <c r="H82" s="202">
        <f t="shared" si="15"/>
        <v>0</v>
      </c>
      <c r="I82" s="202">
        <f t="shared" si="16"/>
        <v>0</v>
      </c>
      <c r="J82" s="196">
        <v>0</v>
      </c>
      <c r="K82" s="196">
        <v>0</v>
      </c>
      <c r="L82" s="196">
        <v>0</v>
      </c>
      <c r="M82" s="196">
        <v>0</v>
      </c>
      <c r="N82" s="196">
        <v>0</v>
      </c>
      <c r="O82" s="196">
        <v>0</v>
      </c>
      <c r="P82" s="196">
        <v>0</v>
      </c>
      <c r="Q82" s="196">
        <v>0</v>
      </c>
      <c r="R82" s="196">
        <v>0</v>
      </c>
      <c r="S82" s="196">
        <v>0</v>
      </c>
      <c r="T82" s="196">
        <v>0</v>
      </c>
      <c r="U82" s="196">
        <v>0</v>
      </c>
      <c r="V82" s="196">
        <v>0</v>
      </c>
      <c r="W82" s="196">
        <v>0</v>
      </c>
      <c r="X82" s="196">
        <v>0</v>
      </c>
      <c r="Y82" s="196">
        <v>0</v>
      </c>
      <c r="Z82" s="196">
        <v>0</v>
      </c>
      <c r="AA82" s="196">
        <v>0</v>
      </c>
      <c r="AB82" s="196">
        <v>0</v>
      </c>
      <c r="AC82" s="196">
        <v>0</v>
      </c>
      <c r="AD82" s="196">
        <v>0</v>
      </c>
      <c r="AE82" s="196">
        <v>0</v>
      </c>
      <c r="AF82" s="196">
        <v>0</v>
      </c>
      <c r="AG82" s="196">
        <v>0</v>
      </c>
      <c r="AH82" s="196">
        <v>0</v>
      </c>
      <c r="AI82" s="349"/>
      <c r="AK82" s="39" t="e">
        <f>Раздел2!#REF!</f>
        <v>#REF!</v>
      </c>
    </row>
    <row r="83" spans="1:37" ht="15.75" customHeight="1" x14ac:dyDescent="0.15">
      <c r="A83" s="340"/>
      <c r="B83" s="151" t="s">
        <v>40</v>
      </c>
      <c r="C83" s="73" t="s">
        <v>597</v>
      </c>
      <c r="D83" s="202">
        <f>Раздел2!F83</f>
        <v>0</v>
      </c>
      <c r="E83" s="202">
        <f t="shared" si="12"/>
        <v>0</v>
      </c>
      <c r="F83" s="202">
        <f t="shared" si="13"/>
        <v>0</v>
      </c>
      <c r="G83" s="202">
        <f t="shared" si="14"/>
        <v>0</v>
      </c>
      <c r="H83" s="202">
        <f t="shared" si="15"/>
        <v>0</v>
      </c>
      <c r="I83" s="202">
        <f t="shared" si="16"/>
        <v>0</v>
      </c>
      <c r="J83" s="196">
        <v>0</v>
      </c>
      <c r="K83" s="196">
        <v>0</v>
      </c>
      <c r="L83" s="196">
        <v>0</v>
      </c>
      <c r="M83" s="196">
        <v>0</v>
      </c>
      <c r="N83" s="196">
        <v>0</v>
      </c>
      <c r="O83" s="196">
        <v>0</v>
      </c>
      <c r="P83" s="196">
        <v>0</v>
      </c>
      <c r="Q83" s="196">
        <v>0</v>
      </c>
      <c r="R83" s="196">
        <v>0</v>
      </c>
      <c r="S83" s="196">
        <v>0</v>
      </c>
      <c r="T83" s="196">
        <v>0</v>
      </c>
      <c r="U83" s="196">
        <v>0</v>
      </c>
      <c r="V83" s="196">
        <v>0</v>
      </c>
      <c r="W83" s="196">
        <v>0</v>
      </c>
      <c r="X83" s="196">
        <v>0</v>
      </c>
      <c r="Y83" s="196">
        <v>0</v>
      </c>
      <c r="Z83" s="196">
        <v>0</v>
      </c>
      <c r="AA83" s="196">
        <v>0</v>
      </c>
      <c r="AB83" s="196">
        <v>0</v>
      </c>
      <c r="AC83" s="196">
        <v>0</v>
      </c>
      <c r="AD83" s="196">
        <v>0</v>
      </c>
      <c r="AE83" s="196">
        <v>0</v>
      </c>
      <c r="AF83" s="196">
        <v>0</v>
      </c>
      <c r="AG83" s="196">
        <v>0</v>
      </c>
      <c r="AH83" s="196">
        <v>0</v>
      </c>
      <c r="AI83" s="349"/>
      <c r="AK83" s="39" t="e">
        <f>Раздел2!#REF!</f>
        <v>#REF!</v>
      </c>
    </row>
    <row r="84" spans="1:37" ht="15.75" customHeight="1" x14ac:dyDescent="0.15">
      <c r="A84" s="340"/>
      <c r="B84" s="151" t="s">
        <v>497</v>
      </c>
      <c r="C84" s="73" t="s">
        <v>598</v>
      </c>
      <c r="D84" s="202">
        <f>Раздел2!F84</f>
        <v>0</v>
      </c>
      <c r="E84" s="202">
        <f t="shared" si="12"/>
        <v>0</v>
      </c>
      <c r="F84" s="202">
        <f t="shared" si="13"/>
        <v>0</v>
      </c>
      <c r="G84" s="202">
        <f t="shared" si="14"/>
        <v>0</v>
      </c>
      <c r="H84" s="202">
        <f t="shared" si="15"/>
        <v>0</v>
      </c>
      <c r="I84" s="202">
        <f t="shared" si="16"/>
        <v>0</v>
      </c>
      <c r="J84" s="196">
        <v>0</v>
      </c>
      <c r="K84" s="196">
        <v>0</v>
      </c>
      <c r="L84" s="196">
        <v>0</v>
      </c>
      <c r="M84" s="196">
        <v>0</v>
      </c>
      <c r="N84" s="196">
        <v>0</v>
      </c>
      <c r="O84" s="196">
        <v>0</v>
      </c>
      <c r="P84" s="196">
        <v>0</v>
      </c>
      <c r="Q84" s="196">
        <v>0</v>
      </c>
      <c r="R84" s="196">
        <v>0</v>
      </c>
      <c r="S84" s="196">
        <v>0</v>
      </c>
      <c r="T84" s="196">
        <v>0</v>
      </c>
      <c r="U84" s="196">
        <v>0</v>
      </c>
      <c r="V84" s="196">
        <v>0</v>
      </c>
      <c r="W84" s="196">
        <v>0</v>
      </c>
      <c r="X84" s="196">
        <v>0</v>
      </c>
      <c r="Y84" s="196">
        <v>0</v>
      </c>
      <c r="Z84" s="196">
        <v>0</v>
      </c>
      <c r="AA84" s="196">
        <v>0</v>
      </c>
      <c r="AB84" s="196">
        <v>0</v>
      </c>
      <c r="AC84" s="196">
        <v>0</v>
      </c>
      <c r="AD84" s="196">
        <v>0</v>
      </c>
      <c r="AE84" s="196">
        <v>0</v>
      </c>
      <c r="AF84" s="196">
        <v>0</v>
      </c>
      <c r="AG84" s="196">
        <v>0</v>
      </c>
      <c r="AH84" s="196">
        <v>0</v>
      </c>
      <c r="AI84" s="349"/>
      <c r="AK84" s="39" t="e">
        <f>Раздел2!#REF!</f>
        <v>#REF!</v>
      </c>
    </row>
    <row r="85" spans="1:37" ht="15.75" customHeight="1" x14ac:dyDescent="0.15">
      <c r="A85" s="340"/>
      <c r="B85" s="151" t="s">
        <v>498</v>
      </c>
      <c r="C85" s="73" t="s">
        <v>599</v>
      </c>
      <c r="D85" s="202">
        <f>Раздел2!F85</f>
        <v>0</v>
      </c>
      <c r="E85" s="202">
        <f t="shared" si="12"/>
        <v>0</v>
      </c>
      <c r="F85" s="202">
        <f t="shared" si="13"/>
        <v>0</v>
      </c>
      <c r="G85" s="202">
        <f t="shared" si="14"/>
        <v>0</v>
      </c>
      <c r="H85" s="202">
        <f t="shared" si="15"/>
        <v>0</v>
      </c>
      <c r="I85" s="202">
        <f t="shared" si="16"/>
        <v>0</v>
      </c>
      <c r="J85" s="196">
        <v>0</v>
      </c>
      <c r="K85" s="196">
        <v>0</v>
      </c>
      <c r="L85" s="196">
        <v>0</v>
      </c>
      <c r="M85" s="196">
        <v>0</v>
      </c>
      <c r="N85" s="196">
        <v>0</v>
      </c>
      <c r="O85" s="196">
        <v>0</v>
      </c>
      <c r="P85" s="196">
        <v>0</v>
      </c>
      <c r="Q85" s="196">
        <v>0</v>
      </c>
      <c r="R85" s="196">
        <v>0</v>
      </c>
      <c r="S85" s="196">
        <v>0</v>
      </c>
      <c r="T85" s="196">
        <v>0</v>
      </c>
      <c r="U85" s="196">
        <v>0</v>
      </c>
      <c r="V85" s="196">
        <v>0</v>
      </c>
      <c r="W85" s="196">
        <v>0</v>
      </c>
      <c r="X85" s="196">
        <v>0</v>
      </c>
      <c r="Y85" s="196">
        <v>0</v>
      </c>
      <c r="Z85" s="196">
        <v>0</v>
      </c>
      <c r="AA85" s="196">
        <v>0</v>
      </c>
      <c r="AB85" s="196">
        <v>0</v>
      </c>
      <c r="AC85" s="196">
        <v>0</v>
      </c>
      <c r="AD85" s="196">
        <v>0</v>
      </c>
      <c r="AE85" s="196">
        <v>0</v>
      </c>
      <c r="AF85" s="196">
        <v>0</v>
      </c>
      <c r="AG85" s="196">
        <v>0</v>
      </c>
      <c r="AH85" s="196">
        <v>0</v>
      </c>
      <c r="AI85" s="349"/>
      <c r="AK85" s="39" t="e">
        <f>Раздел2!#REF!</f>
        <v>#REF!</v>
      </c>
    </row>
    <row r="86" spans="1:37" ht="15.75" customHeight="1" x14ac:dyDescent="0.15">
      <c r="A86" s="340"/>
      <c r="B86" s="151" t="s">
        <v>41</v>
      </c>
      <c r="C86" s="73" t="s">
        <v>600</v>
      </c>
      <c r="D86" s="202">
        <f>Раздел2!F86</f>
        <v>0</v>
      </c>
      <c r="E86" s="202">
        <f t="shared" si="12"/>
        <v>0</v>
      </c>
      <c r="F86" s="202">
        <f t="shared" si="13"/>
        <v>0</v>
      </c>
      <c r="G86" s="202">
        <f t="shared" si="14"/>
        <v>0</v>
      </c>
      <c r="H86" s="202">
        <f t="shared" si="15"/>
        <v>0</v>
      </c>
      <c r="I86" s="202">
        <f t="shared" si="16"/>
        <v>0</v>
      </c>
      <c r="J86" s="196">
        <v>0</v>
      </c>
      <c r="K86" s="196">
        <v>0</v>
      </c>
      <c r="L86" s="196">
        <v>0</v>
      </c>
      <c r="M86" s="196">
        <v>0</v>
      </c>
      <c r="N86" s="196">
        <v>0</v>
      </c>
      <c r="O86" s="196">
        <v>0</v>
      </c>
      <c r="P86" s="196">
        <v>0</v>
      </c>
      <c r="Q86" s="196">
        <v>0</v>
      </c>
      <c r="R86" s="196">
        <v>0</v>
      </c>
      <c r="S86" s="196">
        <v>0</v>
      </c>
      <c r="T86" s="196">
        <v>0</v>
      </c>
      <c r="U86" s="196">
        <v>0</v>
      </c>
      <c r="V86" s="196">
        <v>0</v>
      </c>
      <c r="W86" s="196">
        <v>0</v>
      </c>
      <c r="X86" s="196">
        <v>0</v>
      </c>
      <c r="Y86" s="196">
        <v>0</v>
      </c>
      <c r="Z86" s="196">
        <v>0</v>
      </c>
      <c r="AA86" s="196">
        <v>0</v>
      </c>
      <c r="AB86" s="196">
        <v>0</v>
      </c>
      <c r="AC86" s="196">
        <v>0</v>
      </c>
      <c r="AD86" s="196">
        <v>0</v>
      </c>
      <c r="AE86" s="196">
        <v>0</v>
      </c>
      <c r="AF86" s="196">
        <v>0</v>
      </c>
      <c r="AG86" s="196">
        <v>0</v>
      </c>
      <c r="AH86" s="196">
        <v>0</v>
      </c>
      <c r="AI86" s="349"/>
      <c r="AK86" s="39" t="e">
        <f>Раздел2!#REF!</f>
        <v>#REF!</v>
      </c>
    </row>
    <row r="87" spans="1:37" ht="15.75" customHeight="1" x14ac:dyDescent="0.15">
      <c r="A87" s="340"/>
      <c r="B87" s="151" t="s">
        <v>400</v>
      </c>
      <c r="C87" s="73" t="s">
        <v>601</v>
      </c>
      <c r="D87" s="202">
        <f>Раздел2!F87</f>
        <v>0</v>
      </c>
      <c r="E87" s="202">
        <f t="shared" si="12"/>
        <v>0</v>
      </c>
      <c r="F87" s="202">
        <f t="shared" si="13"/>
        <v>0</v>
      </c>
      <c r="G87" s="202">
        <f t="shared" si="14"/>
        <v>0</v>
      </c>
      <c r="H87" s="202">
        <f t="shared" si="15"/>
        <v>0</v>
      </c>
      <c r="I87" s="202">
        <f t="shared" si="16"/>
        <v>0</v>
      </c>
      <c r="J87" s="198">
        <f t="shared" ref="J87:AH87" si="18">SUM(J88:J89)</f>
        <v>0</v>
      </c>
      <c r="K87" s="198">
        <f t="shared" si="18"/>
        <v>0</v>
      </c>
      <c r="L87" s="198">
        <f t="shared" si="18"/>
        <v>0</v>
      </c>
      <c r="M87" s="198">
        <f t="shared" si="18"/>
        <v>0</v>
      </c>
      <c r="N87" s="198">
        <f t="shared" si="18"/>
        <v>0</v>
      </c>
      <c r="O87" s="198">
        <f t="shared" si="18"/>
        <v>0</v>
      </c>
      <c r="P87" s="198">
        <f t="shared" si="18"/>
        <v>0</v>
      </c>
      <c r="Q87" s="198">
        <f t="shared" si="18"/>
        <v>0</v>
      </c>
      <c r="R87" s="198">
        <f t="shared" si="18"/>
        <v>0</v>
      </c>
      <c r="S87" s="198">
        <f t="shared" si="18"/>
        <v>0</v>
      </c>
      <c r="T87" s="198">
        <f t="shared" si="18"/>
        <v>0</v>
      </c>
      <c r="U87" s="197">
        <f t="shared" si="18"/>
        <v>0</v>
      </c>
      <c r="V87" s="197">
        <f t="shared" si="18"/>
        <v>0</v>
      </c>
      <c r="W87" s="197">
        <f t="shared" si="18"/>
        <v>0</v>
      </c>
      <c r="X87" s="197">
        <f t="shared" si="18"/>
        <v>0</v>
      </c>
      <c r="Y87" s="197">
        <f t="shared" si="18"/>
        <v>0</v>
      </c>
      <c r="Z87" s="198">
        <f t="shared" si="18"/>
        <v>0</v>
      </c>
      <c r="AA87" s="198">
        <f t="shared" si="18"/>
        <v>0</v>
      </c>
      <c r="AB87" s="198">
        <f t="shared" si="18"/>
        <v>0</v>
      </c>
      <c r="AC87" s="198">
        <f t="shared" si="18"/>
        <v>0</v>
      </c>
      <c r="AD87" s="198">
        <f t="shared" si="18"/>
        <v>0</v>
      </c>
      <c r="AE87" s="198">
        <f t="shared" si="18"/>
        <v>0</v>
      </c>
      <c r="AF87" s="198">
        <f t="shared" si="18"/>
        <v>0</v>
      </c>
      <c r="AG87" s="198">
        <f t="shared" si="18"/>
        <v>0</v>
      </c>
      <c r="AH87" s="198">
        <f t="shared" si="18"/>
        <v>0</v>
      </c>
      <c r="AI87" s="349"/>
      <c r="AK87" s="39" t="e">
        <f>Раздел2!#REF!</f>
        <v>#REF!</v>
      </c>
    </row>
    <row r="88" spans="1:37" ht="20.25" customHeight="1" x14ac:dyDescent="0.15">
      <c r="A88" s="340"/>
      <c r="B88" s="152" t="s">
        <v>430</v>
      </c>
      <c r="C88" s="73" t="s">
        <v>602</v>
      </c>
      <c r="D88" s="202">
        <f>Раздел2!F88</f>
        <v>0</v>
      </c>
      <c r="E88" s="202">
        <f t="shared" si="12"/>
        <v>0</v>
      </c>
      <c r="F88" s="202">
        <f t="shared" si="13"/>
        <v>0</v>
      </c>
      <c r="G88" s="202">
        <f t="shared" si="14"/>
        <v>0</v>
      </c>
      <c r="H88" s="202">
        <f t="shared" si="15"/>
        <v>0</v>
      </c>
      <c r="I88" s="202">
        <f t="shared" si="16"/>
        <v>0</v>
      </c>
      <c r="J88" s="196">
        <v>0</v>
      </c>
      <c r="K88" s="196">
        <v>0</v>
      </c>
      <c r="L88" s="196">
        <v>0</v>
      </c>
      <c r="M88" s="196">
        <v>0</v>
      </c>
      <c r="N88" s="196">
        <v>0</v>
      </c>
      <c r="O88" s="196">
        <v>0</v>
      </c>
      <c r="P88" s="196">
        <v>0</v>
      </c>
      <c r="Q88" s="196">
        <v>0</v>
      </c>
      <c r="R88" s="196">
        <v>0</v>
      </c>
      <c r="S88" s="196">
        <v>0</v>
      </c>
      <c r="T88" s="196">
        <v>0</v>
      </c>
      <c r="U88" s="196">
        <v>0</v>
      </c>
      <c r="V88" s="196">
        <v>0</v>
      </c>
      <c r="W88" s="196">
        <v>0</v>
      </c>
      <c r="X88" s="196">
        <v>0</v>
      </c>
      <c r="Y88" s="196">
        <v>0</v>
      </c>
      <c r="Z88" s="196">
        <v>0</v>
      </c>
      <c r="AA88" s="196">
        <v>0</v>
      </c>
      <c r="AB88" s="196">
        <v>0</v>
      </c>
      <c r="AC88" s="196">
        <v>0</v>
      </c>
      <c r="AD88" s="196">
        <v>0</v>
      </c>
      <c r="AE88" s="196">
        <v>0</v>
      </c>
      <c r="AF88" s="196">
        <v>0</v>
      </c>
      <c r="AG88" s="196">
        <v>0</v>
      </c>
      <c r="AH88" s="196">
        <v>0</v>
      </c>
      <c r="AI88" s="349"/>
      <c r="AK88" s="39" t="e">
        <f>Раздел2!#REF!</f>
        <v>#REF!</v>
      </c>
    </row>
    <row r="89" spans="1:37" ht="15.75" customHeight="1" x14ac:dyDescent="0.15">
      <c r="A89" s="340"/>
      <c r="B89" s="152" t="s">
        <v>78</v>
      </c>
      <c r="C89" s="73" t="s">
        <v>603</v>
      </c>
      <c r="D89" s="202">
        <f>Раздел2!F89</f>
        <v>0</v>
      </c>
      <c r="E89" s="202">
        <f t="shared" si="12"/>
        <v>0</v>
      </c>
      <c r="F89" s="202">
        <f t="shared" si="13"/>
        <v>0</v>
      </c>
      <c r="G89" s="202">
        <f t="shared" si="14"/>
        <v>0</v>
      </c>
      <c r="H89" s="202">
        <f t="shared" si="15"/>
        <v>0</v>
      </c>
      <c r="I89" s="202">
        <f t="shared" si="16"/>
        <v>0</v>
      </c>
      <c r="J89" s="196">
        <v>0</v>
      </c>
      <c r="K89" s="196">
        <v>0</v>
      </c>
      <c r="L89" s="196">
        <v>0</v>
      </c>
      <c r="M89" s="196">
        <v>0</v>
      </c>
      <c r="N89" s="196">
        <v>0</v>
      </c>
      <c r="O89" s="196">
        <v>0</v>
      </c>
      <c r="P89" s="196">
        <v>0</v>
      </c>
      <c r="Q89" s="196">
        <v>0</v>
      </c>
      <c r="R89" s="196">
        <v>0</v>
      </c>
      <c r="S89" s="196">
        <v>0</v>
      </c>
      <c r="T89" s="196">
        <v>0</v>
      </c>
      <c r="U89" s="196">
        <v>0</v>
      </c>
      <c r="V89" s="196">
        <v>0</v>
      </c>
      <c r="W89" s="196">
        <v>0</v>
      </c>
      <c r="X89" s="196">
        <v>0</v>
      </c>
      <c r="Y89" s="196">
        <v>0</v>
      </c>
      <c r="Z89" s="196">
        <v>0</v>
      </c>
      <c r="AA89" s="196">
        <v>0</v>
      </c>
      <c r="AB89" s="196">
        <v>0</v>
      </c>
      <c r="AC89" s="196">
        <v>0</v>
      </c>
      <c r="AD89" s="196">
        <v>0</v>
      </c>
      <c r="AE89" s="196">
        <v>0</v>
      </c>
      <c r="AF89" s="196">
        <v>0</v>
      </c>
      <c r="AG89" s="196">
        <v>0</v>
      </c>
      <c r="AH89" s="196">
        <v>0</v>
      </c>
      <c r="AI89" s="349"/>
      <c r="AK89" s="39" t="e">
        <f>Раздел2!#REF!</f>
        <v>#REF!</v>
      </c>
    </row>
    <row r="90" spans="1:37" ht="15.75" customHeight="1" x14ac:dyDescent="0.15">
      <c r="A90" s="340"/>
      <c r="B90" s="151" t="s">
        <v>273</v>
      </c>
      <c r="C90" s="73" t="s">
        <v>604</v>
      </c>
      <c r="D90" s="202">
        <f>Раздел2!F90</f>
        <v>0</v>
      </c>
      <c r="E90" s="202">
        <f t="shared" si="12"/>
        <v>0</v>
      </c>
      <c r="F90" s="202">
        <f t="shared" si="13"/>
        <v>0</v>
      </c>
      <c r="G90" s="202">
        <f t="shared" si="14"/>
        <v>0</v>
      </c>
      <c r="H90" s="202">
        <f t="shared" si="15"/>
        <v>0</v>
      </c>
      <c r="I90" s="202">
        <f t="shared" si="16"/>
        <v>0</v>
      </c>
      <c r="J90" s="196">
        <v>0</v>
      </c>
      <c r="K90" s="196">
        <v>0</v>
      </c>
      <c r="L90" s="196">
        <v>0</v>
      </c>
      <c r="M90" s="196">
        <v>0</v>
      </c>
      <c r="N90" s="196">
        <v>0</v>
      </c>
      <c r="O90" s="196">
        <v>0</v>
      </c>
      <c r="P90" s="196">
        <v>0</v>
      </c>
      <c r="Q90" s="196">
        <v>0</v>
      </c>
      <c r="R90" s="196">
        <v>0</v>
      </c>
      <c r="S90" s="196">
        <v>0</v>
      </c>
      <c r="T90" s="196">
        <v>0</v>
      </c>
      <c r="U90" s="196">
        <v>0</v>
      </c>
      <c r="V90" s="196">
        <v>0</v>
      </c>
      <c r="W90" s="196">
        <v>0</v>
      </c>
      <c r="X90" s="196">
        <v>0</v>
      </c>
      <c r="Y90" s="196">
        <v>0</v>
      </c>
      <c r="Z90" s="196">
        <v>0</v>
      </c>
      <c r="AA90" s="196">
        <v>0</v>
      </c>
      <c r="AB90" s="196">
        <v>0</v>
      </c>
      <c r="AC90" s="196">
        <v>0</v>
      </c>
      <c r="AD90" s="196">
        <v>0</v>
      </c>
      <c r="AE90" s="196">
        <v>0</v>
      </c>
      <c r="AF90" s="196">
        <v>0</v>
      </c>
      <c r="AG90" s="196">
        <v>0</v>
      </c>
      <c r="AH90" s="196">
        <v>0</v>
      </c>
      <c r="AI90" s="349"/>
      <c r="AK90" s="39" t="e">
        <f>Раздел2!#REF!</f>
        <v>#REF!</v>
      </c>
    </row>
    <row r="91" spans="1:37" ht="15.75" customHeight="1" x14ac:dyDescent="0.15">
      <c r="A91" s="340"/>
      <c r="B91" s="151" t="s">
        <v>499</v>
      </c>
      <c r="C91" s="73" t="s">
        <v>605</v>
      </c>
      <c r="D91" s="202">
        <f>Раздел2!F91</f>
        <v>0</v>
      </c>
      <c r="E91" s="202">
        <f t="shared" si="12"/>
        <v>0</v>
      </c>
      <c r="F91" s="202">
        <f t="shared" si="13"/>
        <v>0</v>
      </c>
      <c r="G91" s="202">
        <f t="shared" si="14"/>
        <v>0</v>
      </c>
      <c r="H91" s="202">
        <f t="shared" si="15"/>
        <v>0</v>
      </c>
      <c r="I91" s="202">
        <f t="shared" si="16"/>
        <v>0</v>
      </c>
      <c r="J91" s="196">
        <v>0</v>
      </c>
      <c r="K91" s="196">
        <v>0</v>
      </c>
      <c r="L91" s="196">
        <v>0</v>
      </c>
      <c r="M91" s="196">
        <v>0</v>
      </c>
      <c r="N91" s="196">
        <v>0</v>
      </c>
      <c r="O91" s="196">
        <v>0</v>
      </c>
      <c r="P91" s="196">
        <v>0</v>
      </c>
      <c r="Q91" s="196">
        <v>0</v>
      </c>
      <c r="R91" s="196">
        <v>0</v>
      </c>
      <c r="S91" s="196">
        <v>0</v>
      </c>
      <c r="T91" s="196">
        <v>0</v>
      </c>
      <c r="U91" s="196">
        <v>0</v>
      </c>
      <c r="V91" s="196">
        <v>0</v>
      </c>
      <c r="W91" s="196">
        <v>0</v>
      </c>
      <c r="X91" s="196">
        <v>0</v>
      </c>
      <c r="Y91" s="196">
        <v>0</v>
      </c>
      <c r="Z91" s="196">
        <v>0</v>
      </c>
      <c r="AA91" s="196">
        <v>0</v>
      </c>
      <c r="AB91" s="196">
        <v>0</v>
      </c>
      <c r="AC91" s="196">
        <v>0</v>
      </c>
      <c r="AD91" s="196">
        <v>0</v>
      </c>
      <c r="AE91" s="196">
        <v>0</v>
      </c>
      <c r="AF91" s="196">
        <v>0</v>
      </c>
      <c r="AG91" s="196">
        <v>0</v>
      </c>
      <c r="AH91" s="196">
        <v>0</v>
      </c>
      <c r="AI91" s="349"/>
      <c r="AK91" s="39" t="e">
        <f>Раздел2!#REF!</f>
        <v>#REF!</v>
      </c>
    </row>
    <row r="92" spans="1:37" ht="15.75" customHeight="1" x14ac:dyDescent="0.15">
      <c r="A92" s="340"/>
      <c r="B92" s="151" t="s">
        <v>146</v>
      </c>
      <c r="C92" s="73" t="s">
        <v>606</v>
      </c>
      <c r="D92" s="202">
        <f>Раздел2!F92</f>
        <v>0</v>
      </c>
      <c r="E92" s="202">
        <f t="shared" si="12"/>
        <v>0</v>
      </c>
      <c r="F92" s="202">
        <f t="shared" si="13"/>
        <v>0</v>
      </c>
      <c r="G92" s="202">
        <f t="shared" si="14"/>
        <v>0</v>
      </c>
      <c r="H92" s="202">
        <f t="shared" si="15"/>
        <v>0</v>
      </c>
      <c r="I92" s="202">
        <f t="shared" si="16"/>
        <v>0</v>
      </c>
      <c r="J92" s="196">
        <v>0</v>
      </c>
      <c r="K92" s="196">
        <v>0</v>
      </c>
      <c r="L92" s="196">
        <v>0</v>
      </c>
      <c r="M92" s="196">
        <v>0</v>
      </c>
      <c r="N92" s="196">
        <v>0</v>
      </c>
      <c r="O92" s="196">
        <v>0</v>
      </c>
      <c r="P92" s="196">
        <v>0</v>
      </c>
      <c r="Q92" s="196">
        <v>0</v>
      </c>
      <c r="R92" s="196">
        <v>0</v>
      </c>
      <c r="S92" s="196">
        <v>0</v>
      </c>
      <c r="T92" s="196">
        <v>0</v>
      </c>
      <c r="U92" s="196">
        <v>0</v>
      </c>
      <c r="V92" s="196">
        <v>0</v>
      </c>
      <c r="W92" s="196">
        <v>0</v>
      </c>
      <c r="X92" s="196">
        <v>0</v>
      </c>
      <c r="Y92" s="196">
        <v>0</v>
      </c>
      <c r="Z92" s="196">
        <v>0</v>
      </c>
      <c r="AA92" s="196">
        <v>0</v>
      </c>
      <c r="AB92" s="196">
        <v>0</v>
      </c>
      <c r="AC92" s="196">
        <v>0</v>
      </c>
      <c r="AD92" s="196">
        <v>0</v>
      </c>
      <c r="AE92" s="196">
        <v>0</v>
      </c>
      <c r="AF92" s="196">
        <v>0</v>
      </c>
      <c r="AG92" s="196">
        <v>0</v>
      </c>
      <c r="AH92" s="196">
        <v>0</v>
      </c>
      <c r="AI92" s="349"/>
      <c r="AK92" s="39" t="e">
        <f>Раздел2!#REF!</f>
        <v>#REF!</v>
      </c>
    </row>
    <row r="93" spans="1:37" ht="15.75" customHeight="1" x14ac:dyDescent="0.15">
      <c r="A93" s="340"/>
      <c r="B93" s="151" t="s">
        <v>401</v>
      </c>
      <c r="C93" s="73" t="s">
        <v>607</v>
      </c>
      <c r="D93" s="202">
        <f>Раздел2!F93</f>
        <v>0</v>
      </c>
      <c r="E93" s="202">
        <f t="shared" si="12"/>
        <v>0</v>
      </c>
      <c r="F93" s="202">
        <f t="shared" si="13"/>
        <v>0</v>
      </c>
      <c r="G93" s="202">
        <f t="shared" si="14"/>
        <v>0</v>
      </c>
      <c r="H93" s="202">
        <f t="shared" si="15"/>
        <v>0</v>
      </c>
      <c r="I93" s="202">
        <f t="shared" si="16"/>
        <v>0</v>
      </c>
      <c r="J93" s="198">
        <f t="shared" ref="J93:AH93" si="19">SUM(J94:J100)</f>
        <v>0</v>
      </c>
      <c r="K93" s="198">
        <f t="shared" si="19"/>
        <v>0</v>
      </c>
      <c r="L93" s="198">
        <f t="shared" si="19"/>
        <v>0</v>
      </c>
      <c r="M93" s="198">
        <f t="shared" si="19"/>
        <v>0</v>
      </c>
      <c r="N93" s="198">
        <f t="shared" si="19"/>
        <v>0</v>
      </c>
      <c r="O93" s="198">
        <f t="shared" si="19"/>
        <v>0</v>
      </c>
      <c r="P93" s="198">
        <f t="shared" si="19"/>
        <v>0</v>
      </c>
      <c r="Q93" s="198">
        <f t="shared" si="19"/>
        <v>0</v>
      </c>
      <c r="R93" s="198">
        <f t="shared" si="19"/>
        <v>0</v>
      </c>
      <c r="S93" s="198">
        <f t="shared" si="19"/>
        <v>0</v>
      </c>
      <c r="T93" s="198">
        <f t="shared" si="19"/>
        <v>0</v>
      </c>
      <c r="U93" s="197">
        <f t="shared" si="19"/>
        <v>0</v>
      </c>
      <c r="V93" s="197">
        <f t="shared" si="19"/>
        <v>0</v>
      </c>
      <c r="W93" s="197">
        <f t="shared" si="19"/>
        <v>0</v>
      </c>
      <c r="X93" s="197">
        <f t="shared" si="19"/>
        <v>0</v>
      </c>
      <c r="Y93" s="197">
        <f t="shared" si="19"/>
        <v>0</v>
      </c>
      <c r="Z93" s="198">
        <f t="shared" si="19"/>
        <v>0</v>
      </c>
      <c r="AA93" s="198">
        <f t="shared" si="19"/>
        <v>0</v>
      </c>
      <c r="AB93" s="198">
        <f t="shared" si="19"/>
        <v>0</v>
      </c>
      <c r="AC93" s="198">
        <f t="shared" si="19"/>
        <v>0</v>
      </c>
      <c r="AD93" s="198">
        <f t="shared" si="19"/>
        <v>0</v>
      </c>
      <c r="AE93" s="198">
        <f t="shared" si="19"/>
        <v>0</v>
      </c>
      <c r="AF93" s="198">
        <f t="shared" si="19"/>
        <v>0</v>
      </c>
      <c r="AG93" s="198">
        <f t="shared" si="19"/>
        <v>0</v>
      </c>
      <c r="AH93" s="198">
        <f t="shared" si="19"/>
        <v>0</v>
      </c>
      <c r="AI93" s="349"/>
      <c r="AK93" s="39" t="e">
        <f>Раздел2!#REF!</f>
        <v>#REF!</v>
      </c>
    </row>
    <row r="94" spans="1:37" ht="21" customHeight="1" x14ac:dyDescent="0.15">
      <c r="A94" s="340"/>
      <c r="B94" s="152" t="s">
        <v>431</v>
      </c>
      <c r="C94" s="73" t="s">
        <v>608</v>
      </c>
      <c r="D94" s="202">
        <f>Раздел2!F94</f>
        <v>0</v>
      </c>
      <c r="E94" s="202">
        <f t="shared" si="12"/>
        <v>0</v>
      </c>
      <c r="F94" s="202">
        <f t="shared" si="13"/>
        <v>0</v>
      </c>
      <c r="G94" s="202">
        <f t="shared" si="14"/>
        <v>0</v>
      </c>
      <c r="H94" s="202">
        <f t="shared" si="15"/>
        <v>0</v>
      </c>
      <c r="I94" s="202">
        <f t="shared" si="16"/>
        <v>0</v>
      </c>
      <c r="J94" s="195">
        <v>0</v>
      </c>
      <c r="K94" s="195">
        <v>0</v>
      </c>
      <c r="L94" s="195">
        <v>0</v>
      </c>
      <c r="M94" s="195">
        <v>0</v>
      </c>
      <c r="N94" s="195">
        <v>0</v>
      </c>
      <c r="O94" s="195">
        <v>0</v>
      </c>
      <c r="P94" s="195">
        <v>0</v>
      </c>
      <c r="Q94" s="195">
        <v>0</v>
      </c>
      <c r="R94" s="195">
        <v>0</v>
      </c>
      <c r="S94" s="195">
        <v>0</v>
      </c>
      <c r="T94" s="195">
        <v>0</v>
      </c>
      <c r="U94" s="195">
        <v>0</v>
      </c>
      <c r="V94" s="195">
        <v>0</v>
      </c>
      <c r="W94" s="195">
        <v>0</v>
      </c>
      <c r="X94" s="195">
        <v>0</v>
      </c>
      <c r="Y94" s="195">
        <v>0</v>
      </c>
      <c r="Z94" s="195">
        <v>0</v>
      </c>
      <c r="AA94" s="195">
        <v>0</v>
      </c>
      <c r="AB94" s="195">
        <v>0</v>
      </c>
      <c r="AC94" s="195">
        <v>0</v>
      </c>
      <c r="AD94" s="195">
        <v>0</v>
      </c>
      <c r="AE94" s="195">
        <v>0</v>
      </c>
      <c r="AF94" s="195">
        <v>0</v>
      </c>
      <c r="AG94" s="195">
        <v>0</v>
      </c>
      <c r="AH94" s="195">
        <v>0</v>
      </c>
      <c r="AI94" s="349"/>
      <c r="AK94" s="39" t="e">
        <f>Раздел2!#REF!</f>
        <v>#REF!</v>
      </c>
    </row>
    <row r="95" spans="1:37" ht="21" customHeight="1" x14ac:dyDescent="0.15">
      <c r="A95" s="340"/>
      <c r="B95" s="152" t="s">
        <v>345</v>
      </c>
      <c r="C95" s="73" t="s">
        <v>609</v>
      </c>
      <c r="D95" s="202">
        <f>Раздел2!F95</f>
        <v>0</v>
      </c>
      <c r="E95" s="202">
        <f t="shared" si="12"/>
        <v>0</v>
      </c>
      <c r="F95" s="202">
        <f t="shared" si="13"/>
        <v>0</v>
      </c>
      <c r="G95" s="202">
        <f t="shared" si="14"/>
        <v>0</v>
      </c>
      <c r="H95" s="202">
        <f t="shared" si="15"/>
        <v>0</v>
      </c>
      <c r="I95" s="202">
        <f t="shared" si="16"/>
        <v>0</v>
      </c>
      <c r="J95" s="195">
        <v>0</v>
      </c>
      <c r="K95" s="195">
        <v>0</v>
      </c>
      <c r="L95" s="195">
        <v>0</v>
      </c>
      <c r="M95" s="195">
        <v>0</v>
      </c>
      <c r="N95" s="195">
        <v>0</v>
      </c>
      <c r="O95" s="195">
        <v>0</v>
      </c>
      <c r="P95" s="195">
        <v>0</v>
      </c>
      <c r="Q95" s="195">
        <v>0</v>
      </c>
      <c r="R95" s="195">
        <v>0</v>
      </c>
      <c r="S95" s="195">
        <v>0</v>
      </c>
      <c r="T95" s="195">
        <v>0</v>
      </c>
      <c r="U95" s="195">
        <v>0</v>
      </c>
      <c r="V95" s="195">
        <v>0</v>
      </c>
      <c r="W95" s="195">
        <v>0</v>
      </c>
      <c r="X95" s="195">
        <v>0</v>
      </c>
      <c r="Y95" s="195">
        <v>0</v>
      </c>
      <c r="Z95" s="195">
        <v>0</v>
      </c>
      <c r="AA95" s="195">
        <v>0</v>
      </c>
      <c r="AB95" s="195">
        <v>0</v>
      </c>
      <c r="AC95" s="195">
        <v>0</v>
      </c>
      <c r="AD95" s="195">
        <v>0</v>
      </c>
      <c r="AE95" s="195">
        <v>0</v>
      </c>
      <c r="AF95" s="195">
        <v>0</v>
      </c>
      <c r="AG95" s="195">
        <v>0</v>
      </c>
      <c r="AH95" s="195">
        <v>0</v>
      </c>
      <c r="AI95" s="349"/>
      <c r="AK95" s="39" t="e">
        <f>Раздел2!#REF!</f>
        <v>#REF!</v>
      </c>
    </row>
    <row r="96" spans="1:37" ht="21" customHeight="1" x14ac:dyDescent="0.15">
      <c r="A96" s="340"/>
      <c r="B96" s="152" t="s">
        <v>346</v>
      </c>
      <c r="C96" s="73" t="s">
        <v>610</v>
      </c>
      <c r="D96" s="202">
        <f>Раздел2!F96</f>
        <v>0</v>
      </c>
      <c r="E96" s="202">
        <f t="shared" si="12"/>
        <v>0</v>
      </c>
      <c r="F96" s="202">
        <f t="shared" si="13"/>
        <v>0</v>
      </c>
      <c r="G96" s="202">
        <f t="shared" si="14"/>
        <v>0</v>
      </c>
      <c r="H96" s="202">
        <f t="shared" si="15"/>
        <v>0</v>
      </c>
      <c r="I96" s="202">
        <f t="shared" si="16"/>
        <v>0</v>
      </c>
      <c r="J96" s="195">
        <v>0</v>
      </c>
      <c r="K96" s="195">
        <v>0</v>
      </c>
      <c r="L96" s="195">
        <v>0</v>
      </c>
      <c r="M96" s="195">
        <v>0</v>
      </c>
      <c r="N96" s="195">
        <v>0</v>
      </c>
      <c r="O96" s="195">
        <v>0</v>
      </c>
      <c r="P96" s="195">
        <v>0</v>
      </c>
      <c r="Q96" s="195">
        <v>0</v>
      </c>
      <c r="R96" s="195">
        <v>0</v>
      </c>
      <c r="S96" s="195">
        <v>0</v>
      </c>
      <c r="T96" s="195">
        <v>0</v>
      </c>
      <c r="U96" s="195">
        <v>0</v>
      </c>
      <c r="V96" s="195">
        <v>0</v>
      </c>
      <c r="W96" s="195">
        <v>0</v>
      </c>
      <c r="X96" s="195">
        <v>0</v>
      </c>
      <c r="Y96" s="195">
        <v>0</v>
      </c>
      <c r="Z96" s="195">
        <v>0</v>
      </c>
      <c r="AA96" s="195">
        <v>0</v>
      </c>
      <c r="AB96" s="195">
        <v>0</v>
      </c>
      <c r="AC96" s="195">
        <v>0</v>
      </c>
      <c r="AD96" s="195">
        <v>0</v>
      </c>
      <c r="AE96" s="195">
        <v>0</v>
      </c>
      <c r="AF96" s="195">
        <v>0</v>
      </c>
      <c r="AG96" s="195">
        <v>0</v>
      </c>
      <c r="AH96" s="195">
        <v>0</v>
      </c>
      <c r="AI96" s="349"/>
      <c r="AK96" s="39" t="e">
        <f>Раздел2!#REF!</f>
        <v>#REF!</v>
      </c>
    </row>
    <row r="97" spans="1:37" ht="15.75" customHeight="1" x14ac:dyDescent="0.15">
      <c r="A97" s="340"/>
      <c r="B97" s="152" t="s">
        <v>322</v>
      </c>
      <c r="C97" s="73" t="s">
        <v>611</v>
      </c>
      <c r="D97" s="202">
        <f>Раздел2!F97</f>
        <v>0</v>
      </c>
      <c r="E97" s="202">
        <f t="shared" si="12"/>
        <v>0</v>
      </c>
      <c r="F97" s="202">
        <f t="shared" si="13"/>
        <v>0</v>
      </c>
      <c r="G97" s="202">
        <f t="shared" si="14"/>
        <v>0</v>
      </c>
      <c r="H97" s="202">
        <f t="shared" si="15"/>
        <v>0</v>
      </c>
      <c r="I97" s="202">
        <f t="shared" si="16"/>
        <v>0</v>
      </c>
      <c r="J97" s="195">
        <v>0</v>
      </c>
      <c r="K97" s="195">
        <v>0</v>
      </c>
      <c r="L97" s="195">
        <v>0</v>
      </c>
      <c r="M97" s="195">
        <v>0</v>
      </c>
      <c r="N97" s="195">
        <v>0</v>
      </c>
      <c r="O97" s="195">
        <v>0</v>
      </c>
      <c r="P97" s="195">
        <v>0</v>
      </c>
      <c r="Q97" s="195">
        <v>0</v>
      </c>
      <c r="R97" s="195">
        <v>0</v>
      </c>
      <c r="S97" s="195">
        <v>0</v>
      </c>
      <c r="T97" s="195">
        <v>0</v>
      </c>
      <c r="U97" s="195">
        <v>0</v>
      </c>
      <c r="V97" s="195">
        <v>0</v>
      </c>
      <c r="W97" s="195">
        <v>0</v>
      </c>
      <c r="X97" s="195">
        <v>0</v>
      </c>
      <c r="Y97" s="195">
        <v>0</v>
      </c>
      <c r="Z97" s="195">
        <v>0</v>
      </c>
      <c r="AA97" s="195">
        <v>0</v>
      </c>
      <c r="AB97" s="195">
        <v>0</v>
      </c>
      <c r="AC97" s="195">
        <v>0</v>
      </c>
      <c r="AD97" s="195">
        <v>0</v>
      </c>
      <c r="AE97" s="195">
        <v>0</v>
      </c>
      <c r="AF97" s="195">
        <v>0</v>
      </c>
      <c r="AG97" s="195">
        <v>0</v>
      </c>
      <c r="AH97" s="195">
        <v>0</v>
      </c>
      <c r="AI97" s="349"/>
      <c r="AK97" s="39" t="e">
        <f>Раздел2!#REF!</f>
        <v>#REF!</v>
      </c>
    </row>
    <row r="98" spans="1:37" ht="15.75" customHeight="1" x14ac:dyDescent="0.15">
      <c r="A98" s="340"/>
      <c r="B98" s="152" t="s">
        <v>338</v>
      </c>
      <c r="C98" s="73" t="s">
        <v>612</v>
      </c>
      <c r="D98" s="202">
        <f>Раздел2!F98</f>
        <v>0</v>
      </c>
      <c r="E98" s="202">
        <f t="shared" si="12"/>
        <v>0</v>
      </c>
      <c r="F98" s="202">
        <f t="shared" si="13"/>
        <v>0</v>
      </c>
      <c r="G98" s="202">
        <f t="shared" si="14"/>
        <v>0</v>
      </c>
      <c r="H98" s="202">
        <f t="shared" si="15"/>
        <v>0</v>
      </c>
      <c r="I98" s="202">
        <f t="shared" si="16"/>
        <v>0</v>
      </c>
      <c r="J98" s="195">
        <v>0</v>
      </c>
      <c r="K98" s="195">
        <v>0</v>
      </c>
      <c r="L98" s="195">
        <v>0</v>
      </c>
      <c r="M98" s="195">
        <v>0</v>
      </c>
      <c r="N98" s="195">
        <v>0</v>
      </c>
      <c r="O98" s="195">
        <v>0</v>
      </c>
      <c r="P98" s="195">
        <v>0</v>
      </c>
      <c r="Q98" s="195">
        <v>0</v>
      </c>
      <c r="R98" s="195">
        <v>0</v>
      </c>
      <c r="S98" s="195">
        <v>0</v>
      </c>
      <c r="T98" s="195">
        <v>0</v>
      </c>
      <c r="U98" s="195">
        <v>0</v>
      </c>
      <c r="V98" s="195">
        <v>0</v>
      </c>
      <c r="W98" s="195">
        <v>0</v>
      </c>
      <c r="X98" s="195">
        <v>0</v>
      </c>
      <c r="Y98" s="195">
        <v>0</v>
      </c>
      <c r="Z98" s="195">
        <v>0</v>
      </c>
      <c r="AA98" s="195">
        <v>0</v>
      </c>
      <c r="AB98" s="195">
        <v>0</v>
      </c>
      <c r="AC98" s="195">
        <v>0</v>
      </c>
      <c r="AD98" s="195">
        <v>0</v>
      </c>
      <c r="AE98" s="195">
        <v>0</v>
      </c>
      <c r="AF98" s="195">
        <v>0</v>
      </c>
      <c r="AG98" s="195">
        <v>0</v>
      </c>
      <c r="AH98" s="195">
        <v>0</v>
      </c>
      <c r="AI98" s="349"/>
      <c r="AK98" s="39" t="e">
        <f>Раздел2!#REF!</f>
        <v>#REF!</v>
      </c>
    </row>
    <row r="99" spans="1:37" ht="15.75" customHeight="1" x14ac:dyDescent="0.15">
      <c r="A99" s="340"/>
      <c r="B99" s="152" t="s">
        <v>321</v>
      </c>
      <c r="C99" s="73" t="s">
        <v>613</v>
      </c>
      <c r="D99" s="202">
        <f>Раздел2!F99</f>
        <v>0</v>
      </c>
      <c r="E99" s="202">
        <f t="shared" si="12"/>
        <v>0</v>
      </c>
      <c r="F99" s="202">
        <f t="shared" si="13"/>
        <v>0</v>
      </c>
      <c r="G99" s="202">
        <f t="shared" si="14"/>
        <v>0</v>
      </c>
      <c r="H99" s="202">
        <f t="shared" si="15"/>
        <v>0</v>
      </c>
      <c r="I99" s="202">
        <f t="shared" si="16"/>
        <v>0</v>
      </c>
      <c r="J99" s="195">
        <v>0</v>
      </c>
      <c r="K99" s="195">
        <v>0</v>
      </c>
      <c r="L99" s="195">
        <v>0</v>
      </c>
      <c r="M99" s="195">
        <v>0</v>
      </c>
      <c r="N99" s="195">
        <v>0</v>
      </c>
      <c r="O99" s="195">
        <v>0</v>
      </c>
      <c r="P99" s="195">
        <v>0</v>
      </c>
      <c r="Q99" s="195">
        <v>0</v>
      </c>
      <c r="R99" s="195">
        <v>0</v>
      </c>
      <c r="S99" s="195">
        <v>0</v>
      </c>
      <c r="T99" s="195">
        <v>0</v>
      </c>
      <c r="U99" s="195">
        <v>0</v>
      </c>
      <c r="V99" s="195">
        <v>0</v>
      </c>
      <c r="W99" s="195">
        <v>0</v>
      </c>
      <c r="X99" s="195">
        <v>0</v>
      </c>
      <c r="Y99" s="195">
        <v>0</v>
      </c>
      <c r="Z99" s="195">
        <v>0</v>
      </c>
      <c r="AA99" s="195">
        <v>0</v>
      </c>
      <c r="AB99" s="195">
        <v>0</v>
      </c>
      <c r="AC99" s="195">
        <v>0</v>
      </c>
      <c r="AD99" s="195">
        <v>0</v>
      </c>
      <c r="AE99" s="195">
        <v>0</v>
      </c>
      <c r="AF99" s="195">
        <v>0</v>
      </c>
      <c r="AG99" s="195">
        <v>0</v>
      </c>
      <c r="AH99" s="195">
        <v>0</v>
      </c>
      <c r="AI99" s="349"/>
      <c r="AK99" s="39" t="e">
        <f>Раздел2!#REF!</f>
        <v>#REF!</v>
      </c>
    </row>
    <row r="100" spans="1:37" ht="15.75" customHeight="1" x14ac:dyDescent="0.15">
      <c r="A100" s="340"/>
      <c r="B100" s="152" t="s">
        <v>320</v>
      </c>
      <c r="C100" s="73" t="s">
        <v>614</v>
      </c>
      <c r="D100" s="202">
        <f>Раздел2!F100</f>
        <v>0</v>
      </c>
      <c r="E100" s="202">
        <f t="shared" si="12"/>
        <v>0</v>
      </c>
      <c r="F100" s="202">
        <f t="shared" si="13"/>
        <v>0</v>
      </c>
      <c r="G100" s="202">
        <f t="shared" si="14"/>
        <v>0</v>
      </c>
      <c r="H100" s="202">
        <f t="shared" si="15"/>
        <v>0</v>
      </c>
      <c r="I100" s="202">
        <f t="shared" si="16"/>
        <v>0</v>
      </c>
      <c r="J100" s="195">
        <v>0</v>
      </c>
      <c r="K100" s="195">
        <v>0</v>
      </c>
      <c r="L100" s="195">
        <v>0</v>
      </c>
      <c r="M100" s="195">
        <v>0</v>
      </c>
      <c r="N100" s="195">
        <v>0</v>
      </c>
      <c r="O100" s="195">
        <v>0</v>
      </c>
      <c r="P100" s="195">
        <v>0</v>
      </c>
      <c r="Q100" s="195">
        <v>0</v>
      </c>
      <c r="R100" s="195">
        <v>0</v>
      </c>
      <c r="S100" s="195">
        <v>0</v>
      </c>
      <c r="T100" s="195">
        <v>0</v>
      </c>
      <c r="U100" s="195">
        <v>0</v>
      </c>
      <c r="V100" s="195">
        <v>0</v>
      </c>
      <c r="W100" s="195">
        <v>0</v>
      </c>
      <c r="X100" s="195">
        <v>0</v>
      </c>
      <c r="Y100" s="195">
        <v>0</v>
      </c>
      <c r="Z100" s="195">
        <v>0</v>
      </c>
      <c r="AA100" s="195">
        <v>0</v>
      </c>
      <c r="AB100" s="195">
        <v>0</v>
      </c>
      <c r="AC100" s="195">
        <v>0</v>
      </c>
      <c r="AD100" s="195">
        <v>0</v>
      </c>
      <c r="AE100" s="195">
        <v>0</v>
      </c>
      <c r="AF100" s="195">
        <v>0</v>
      </c>
      <c r="AG100" s="195">
        <v>0</v>
      </c>
      <c r="AH100" s="195">
        <v>0</v>
      </c>
      <c r="AI100" s="349"/>
      <c r="AK100" s="39" t="e">
        <f>Раздел2!#REF!</f>
        <v>#REF!</v>
      </c>
    </row>
    <row r="101" spans="1:37" ht="15.75" customHeight="1" x14ac:dyDescent="0.15">
      <c r="A101" s="340"/>
      <c r="B101" s="151" t="s">
        <v>42</v>
      </c>
      <c r="C101" s="73" t="s">
        <v>615</v>
      </c>
      <c r="D101" s="202">
        <f>Раздел2!F101</f>
        <v>0</v>
      </c>
      <c r="E101" s="202">
        <f t="shared" si="12"/>
        <v>0</v>
      </c>
      <c r="F101" s="202">
        <f t="shared" si="13"/>
        <v>0</v>
      </c>
      <c r="G101" s="202">
        <f t="shared" si="14"/>
        <v>0</v>
      </c>
      <c r="H101" s="202">
        <f t="shared" si="15"/>
        <v>0</v>
      </c>
      <c r="I101" s="202">
        <f t="shared" si="16"/>
        <v>0</v>
      </c>
      <c r="J101" s="195">
        <v>0</v>
      </c>
      <c r="K101" s="195">
        <v>0</v>
      </c>
      <c r="L101" s="195">
        <v>0</v>
      </c>
      <c r="M101" s="195">
        <v>0</v>
      </c>
      <c r="N101" s="195">
        <v>0</v>
      </c>
      <c r="O101" s="195">
        <v>0</v>
      </c>
      <c r="P101" s="195">
        <v>0</v>
      </c>
      <c r="Q101" s="195">
        <v>0</v>
      </c>
      <c r="R101" s="195">
        <v>0</v>
      </c>
      <c r="S101" s="195">
        <v>0</v>
      </c>
      <c r="T101" s="195">
        <v>0</v>
      </c>
      <c r="U101" s="195">
        <v>0</v>
      </c>
      <c r="V101" s="195">
        <v>0</v>
      </c>
      <c r="W101" s="195">
        <v>0</v>
      </c>
      <c r="X101" s="195">
        <v>0</v>
      </c>
      <c r="Y101" s="195">
        <v>0</v>
      </c>
      <c r="Z101" s="195">
        <v>0</v>
      </c>
      <c r="AA101" s="195">
        <v>0</v>
      </c>
      <c r="AB101" s="195">
        <v>0</v>
      </c>
      <c r="AC101" s="195">
        <v>0</v>
      </c>
      <c r="AD101" s="195">
        <v>0</v>
      </c>
      <c r="AE101" s="195">
        <v>0</v>
      </c>
      <c r="AF101" s="195">
        <v>0</v>
      </c>
      <c r="AG101" s="195">
        <v>0</v>
      </c>
      <c r="AH101" s="195">
        <v>0</v>
      </c>
      <c r="AI101" s="349"/>
      <c r="AK101" s="39" t="e">
        <f>Раздел2!#REF!</f>
        <v>#REF!</v>
      </c>
    </row>
    <row r="102" spans="1:37" ht="15.75" customHeight="1" x14ac:dyDescent="0.15">
      <c r="A102" s="340"/>
      <c r="B102" s="151" t="s">
        <v>43</v>
      </c>
      <c r="C102" s="73" t="s">
        <v>616</v>
      </c>
      <c r="D102" s="202">
        <f>Раздел2!F102</f>
        <v>0</v>
      </c>
      <c r="E102" s="202">
        <f t="shared" si="12"/>
        <v>0</v>
      </c>
      <c r="F102" s="202">
        <f t="shared" si="13"/>
        <v>0</v>
      </c>
      <c r="G102" s="202">
        <f t="shared" si="14"/>
        <v>0</v>
      </c>
      <c r="H102" s="202">
        <f t="shared" si="15"/>
        <v>0</v>
      </c>
      <c r="I102" s="202">
        <f t="shared" si="16"/>
        <v>0</v>
      </c>
      <c r="J102" s="195">
        <v>0</v>
      </c>
      <c r="K102" s="195">
        <v>0</v>
      </c>
      <c r="L102" s="195">
        <v>0</v>
      </c>
      <c r="M102" s="195">
        <v>0</v>
      </c>
      <c r="N102" s="195">
        <v>0</v>
      </c>
      <c r="O102" s="195">
        <v>0</v>
      </c>
      <c r="P102" s="195">
        <v>0</v>
      </c>
      <c r="Q102" s="195">
        <v>0</v>
      </c>
      <c r="R102" s="195">
        <v>0</v>
      </c>
      <c r="S102" s="195">
        <v>0</v>
      </c>
      <c r="T102" s="195">
        <v>0</v>
      </c>
      <c r="U102" s="195">
        <v>0</v>
      </c>
      <c r="V102" s="195">
        <v>0</v>
      </c>
      <c r="W102" s="195">
        <v>0</v>
      </c>
      <c r="X102" s="195">
        <v>0</v>
      </c>
      <c r="Y102" s="195">
        <v>0</v>
      </c>
      <c r="Z102" s="195">
        <v>0</v>
      </c>
      <c r="AA102" s="195">
        <v>0</v>
      </c>
      <c r="AB102" s="195">
        <v>0</v>
      </c>
      <c r="AC102" s="195">
        <v>0</v>
      </c>
      <c r="AD102" s="195">
        <v>0</v>
      </c>
      <c r="AE102" s="195">
        <v>0</v>
      </c>
      <c r="AF102" s="195">
        <v>0</v>
      </c>
      <c r="AG102" s="195">
        <v>0</v>
      </c>
      <c r="AH102" s="195">
        <v>0</v>
      </c>
      <c r="AI102" s="349"/>
      <c r="AK102" s="39" t="e">
        <f>Раздел2!#REF!</f>
        <v>#REF!</v>
      </c>
    </row>
    <row r="103" spans="1:37" ht="15.95" customHeight="1" x14ac:dyDescent="0.15">
      <c r="A103" s="340"/>
      <c r="B103" s="151" t="s">
        <v>274</v>
      </c>
      <c r="C103" s="73" t="s">
        <v>617</v>
      </c>
      <c r="D103" s="202">
        <f>Раздел2!F103</f>
        <v>0</v>
      </c>
      <c r="E103" s="202">
        <f t="shared" si="12"/>
        <v>0</v>
      </c>
      <c r="F103" s="202">
        <f t="shared" si="13"/>
        <v>0</v>
      </c>
      <c r="G103" s="202">
        <f t="shared" si="14"/>
        <v>0</v>
      </c>
      <c r="H103" s="202">
        <f t="shared" si="15"/>
        <v>0</v>
      </c>
      <c r="I103" s="202">
        <f t="shared" si="16"/>
        <v>0</v>
      </c>
      <c r="J103" s="195">
        <v>0</v>
      </c>
      <c r="K103" s="195">
        <v>0</v>
      </c>
      <c r="L103" s="195">
        <v>0</v>
      </c>
      <c r="M103" s="195">
        <v>0</v>
      </c>
      <c r="N103" s="195">
        <v>0</v>
      </c>
      <c r="O103" s="195">
        <v>0</v>
      </c>
      <c r="P103" s="195">
        <v>0</v>
      </c>
      <c r="Q103" s="195">
        <v>0</v>
      </c>
      <c r="R103" s="195">
        <v>0</v>
      </c>
      <c r="S103" s="195">
        <v>0</v>
      </c>
      <c r="T103" s="195">
        <v>0</v>
      </c>
      <c r="U103" s="195">
        <v>0</v>
      </c>
      <c r="V103" s="195">
        <v>0</v>
      </c>
      <c r="W103" s="195">
        <v>0</v>
      </c>
      <c r="X103" s="195">
        <v>0</v>
      </c>
      <c r="Y103" s="195">
        <v>0</v>
      </c>
      <c r="Z103" s="195">
        <v>0</v>
      </c>
      <c r="AA103" s="195">
        <v>0</v>
      </c>
      <c r="AB103" s="195">
        <v>0</v>
      </c>
      <c r="AC103" s="195">
        <v>0</v>
      </c>
      <c r="AD103" s="195">
        <v>0</v>
      </c>
      <c r="AE103" s="195">
        <v>0</v>
      </c>
      <c r="AF103" s="195">
        <v>0</v>
      </c>
      <c r="AG103" s="195">
        <v>0</v>
      </c>
      <c r="AH103" s="195">
        <v>0</v>
      </c>
      <c r="AI103" s="349"/>
      <c r="AK103" s="39" t="e">
        <f>Раздел2!#REF!</f>
        <v>#REF!</v>
      </c>
    </row>
    <row r="104" spans="1:37" ht="20.25" customHeight="1" x14ac:dyDescent="0.15">
      <c r="A104" s="340"/>
      <c r="B104" s="153" t="s">
        <v>500</v>
      </c>
      <c r="C104" s="73" t="s">
        <v>618</v>
      </c>
      <c r="D104" s="202">
        <f>Раздел2!F104</f>
        <v>0</v>
      </c>
      <c r="E104" s="202">
        <f t="shared" si="12"/>
        <v>0</v>
      </c>
      <c r="F104" s="202">
        <f t="shared" si="13"/>
        <v>0</v>
      </c>
      <c r="G104" s="202">
        <f t="shared" si="14"/>
        <v>0</v>
      </c>
      <c r="H104" s="202">
        <f t="shared" si="15"/>
        <v>0</v>
      </c>
      <c r="I104" s="202">
        <f t="shared" si="16"/>
        <v>0</v>
      </c>
      <c r="J104" s="195">
        <v>0</v>
      </c>
      <c r="K104" s="195">
        <v>0</v>
      </c>
      <c r="L104" s="195">
        <v>0</v>
      </c>
      <c r="M104" s="195">
        <v>0</v>
      </c>
      <c r="N104" s="195">
        <v>0</v>
      </c>
      <c r="O104" s="195">
        <v>0</v>
      </c>
      <c r="P104" s="195">
        <v>0</v>
      </c>
      <c r="Q104" s="195">
        <v>0</v>
      </c>
      <c r="R104" s="195">
        <v>0</v>
      </c>
      <c r="S104" s="195">
        <v>0</v>
      </c>
      <c r="T104" s="195">
        <v>0</v>
      </c>
      <c r="U104" s="195">
        <v>0</v>
      </c>
      <c r="V104" s="195">
        <v>0</v>
      </c>
      <c r="W104" s="195">
        <v>0</v>
      </c>
      <c r="X104" s="195">
        <v>0</v>
      </c>
      <c r="Y104" s="195">
        <v>0</v>
      </c>
      <c r="Z104" s="195">
        <v>0</v>
      </c>
      <c r="AA104" s="195">
        <v>0</v>
      </c>
      <c r="AB104" s="195">
        <v>0</v>
      </c>
      <c r="AC104" s="195">
        <v>0</v>
      </c>
      <c r="AD104" s="195">
        <v>0</v>
      </c>
      <c r="AE104" s="195">
        <v>0</v>
      </c>
      <c r="AF104" s="195">
        <v>0</v>
      </c>
      <c r="AG104" s="195">
        <v>0</v>
      </c>
      <c r="AH104" s="195">
        <v>0</v>
      </c>
      <c r="AI104" s="349"/>
      <c r="AK104" s="39" t="e">
        <f>Раздел2!#REF!</f>
        <v>#REF!</v>
      </c>
    </row>
    <row r="105" spans="1:37" ht="15.95" customHeight="1" x14ac:dyDescent="0.15">
      <c r="A105" s="340"/>
      <c r="B105" s="151" t="s">
        <v>501</v>
      </c>
      <c r="C105" s="73" t="s">
        <v>619</v>
      </c>
      <c r="D105" s="202">
        <f>Раздел2!F105</f>
        <v>0</v>
      </c>
      <c r="E105" s="202">
        <f t="shared" si="12"/>
        <v>0</v>
      </c>
      <c r="F105" s="202">
        <f t="shared" si="13"/>
        <v>0</v>
      </c>
      <c r="G105" s="202">
        <f t="shared" si="14"/>
        <v>0</v>
      </c>
      <c r="H105" s="202">
        <f t="shared" si="15"/>
        <v>0</v>
      </c>
      <c r="I105" s="202">
        <f t="shared" si="16"/>
        <v>0</v>
      </c>
      <c r="J105" s="195">
        <v>0</v>
      </c>
      <c r="K105" s="195">
        <v>0</v>
      </c>
      <c r="L105" s="195">
        <v>0</v>
      </c>
      <c r="M105" s="195">
        <v>0</v>
      </c>
      <c r="N105" s="195">
        <v>0</v>
      </c>
      <c r="O105" s="195">
        <v>0</v>
      </c>
      <c r="P105" s="195">
        <v>0</v>
      </c>
      <c r="Q105" s="195">
        <v>0</v>
      </c>
      <c r="R105" s="195">
        <v>0</v>
      </c>
      <c r="S105" s="195">
        <v>0</v>
      </c>
      <c r="T105" s="195">
        <v>0</v>
      </c>
      <c r="U105" s="195">
        <v>0</v>
      </c>
      <c r="V105" s="195">
        <v>0</v>
      </c>
      <c r="W105" s="195">
        <v>0</v>
      </c>
      <c r="X105" s="195">
        <v>0</v>
      </c>
      <c r="Y105" s="195">
        <v>0</v>
      </c>
      <c r="Z105" s="195">
        <v>0</v>
      </c>
      <c r="AA105" s="195">
        <v>0</v>
      </c>
      <c r="AB105" s="195">
        <v>0</v>
      </c>
      <c r="AC105" s="195">
        <v>0</v>
      </c>
      <c r="AD105" s="195">
        <v>0</v>
      </c>
      <c r="AE105" s="195">
        <v>0</v>
      </c>
      <c r="AF105" s="195">
        <v>0</v>
      </c>
      <c r="AG105" s="195">
        <v>0</v>
      </c>
      <c r="AH105" s="195">
        <v>0</v>
      </c>
      <c r="AI105" s="349"/>
      <c r="AK105" s="39" t="e">
        <f>Раздел2!#REF!</f>
        <v>#REF!</v>
      </c>
    </row>
    <row r="106" spans="1:37" ht="21" customHeight="1" x14ac:dyDescent="0.15">
      <c r="A106" s="340"/>
      <c r="B106" s="151" t="s">
        <v>502</v>
      </c>
      <c r="C106" s="73" t="s">
        <v>620</v>
      </c>
      <c r="D106" s="202">
        <f>Раздел2!F106</f>
        <v>0</v>
      </c>
      <c r="E106" s="202">
        <f t="shared" si="12"/>
        <v>0</v>
      </c>
      <c r="F106" s="202">
        <f t="shared" si="13"/>
        <v>0</v>
      </c>
      <c r="G106" s="202">
        <f t="shared" si="14"/>
        <v>0</v>
      </c>
      <c r="H106" s="202">
        <f t="shared" si="15"/>
        <v>0</v>
      </c>
      <c r="I106" s="202">
        <f t="shared" si="16"/>
        <v>0</v>
      </c>
      <c r="J106" s="195">
        <v>0</v>
      </c>
      <c r="K106" s="195">
        <v>0</v>
      </c>
      <c r="L106" s="195">
        <v>0</v>
      </c>
      <c r="M106" s="195">
        <v>0</v>
      </c>
      <c r="N106" s="195">
        <v>0</v>
      </c>
      <c r="O106" s="195">
        <v>0</v>
      </c>
      <c r="P106" s="195">
        <v>0</v>
      </c>
      <c r="Q106" s="195">
        <v>0</v>
      </c>
      <c r="R106" s="195">
        <v>0</v>
      </c>
      <c r="S106" s="195">
        <v>0</v>
      </c>
      <c r="T106" s="195">
        <v>0</v>
      </c>
      <c r="U106" s="195">
        <v>0</v>
      </c>
      <c r="V106" s="195">
        <v>0</v>
      </c>
      <c r="W106" s="195">
        <v>0</v>
      </c>
      <c r="X106" s="195">
        <v>0</v>
      </c>
      <c r="Y106" s="195">
        <v>0</v>
      </c>
      <c r="Z106" s="195">
        <v>0</v>
      </c>
      <c r="AA106" s="195">
        <v>0</v>
      </c>
      <c r="AB106" s="195">
        <v>0</v>
      </c>
      <c r="AC106" s="195">
        <v>0</v>
      </c>
      <c r="AD106" s="195">
        <v>0</v>
      </c>
      <c r="AE106" s="195">
        <v>0</v>
      </c>
      <c r="AF106" s="195">
        <v>0</v>
      </c>
      <c r="AG106" s="195">
        <v>0</v>
      </c>
      <c r="AH106" s="195">
        <v>0</v>
      </c>
      <c r="AI106" s="349"/>
      <c r="AK106" s="39" t="e">
        <f>Раздел2!#REF!</f>
        <v>#REF!</v>
      </c>
    </row>
    <row r="107" spans="1:37" ht="15.75" customHeight="1" x14ac:dyDescent="0.15">
      <c r="A107" s="340"/>
      <c r="B107" s="151" t="s">
        <v>275</v>
      </c>
      <c r="C107" s="73" t="s">
        <v>621</v>
      </c>
      <c r="D107" s="202">
        <f>Раздел2!F107</f>
        <v>0</v>
      </c>
      <c r="E107" s="202">
        <f t="shared" si="12"/>
        <v>0</v>
      </c>
      <c r="F107" s="202">
        <f t="shared" si="13"/>
        <v>0</v>
      </c>
      <c r="G107" s="202">
        <f t="shared" si="14"/>
        <v>0</v>
      </c>
      <c r="H107" s="202">
        <f t="shared" si="15"/>
        <v>0</v>
      </c>
      <c r="I107" s="202">
        <f t="shared" si="16"/>
        <v>0</v>
      </c>
      <c r="J107" s="195">
        <v>0</v>
      </c>
      <c r="K107" s="195">
        <v>0</v>
      </c>
      <c r="L107" s="195">
        <v>0</v>
      </c>
      <c r="M107" s="195">
        <v>0</v>
      </c>
      <c r="N107" s="195">
        <v>0</v>
      </c>
      <c r="O107" s="195">
        <v>0</v>
      </c>
      <c r="P107" s="195">
        <v>0</v>
      </c>
      <c r="Q107" s="195">
        <v>0</v>
      </c>
      <c r="R107" s="195">
        <v>0</v>
      </c>
      <c r="S107" s="195">
        <v>0</v>
      </c>
      <c r="T107" s="195">
        <v>0</v>
      </c>
      <c r="U107" s="195">
        <v>0</v>
      </c>
      <c r="V107" s="195">
        <v>0</v>
      </c>
      <c r="W107" s="195">
        <v>0</v>
      </c>
      <c r="X107" s="195">
        <v>0</v>
      </c>
      <c r="Y107" s="195">
        <v>0</v>
      </c>
      <c r="Z107" s="195">
        <v>0</v>
      </c>
      <c r="AA107" s="195">
        <v>0</v>
      </c>
      <c r="AB107" s="195">
        <v>0</v>
      </c>
      <c r="AC107" s="195">
        <v>0</v>
      </c>
      <c r="AD107" s="195">
        <v>0</v>
      </c>
      <c r="AE107" s="195">
        <v>0</v>
      </c>
      <c r="AF107" s="195">
        <v>0</v>
      </c>
      <c r="AG107" s="195">
        <v>0</v>
      </c>
      <c r="AH107" s="195">
        <v>0</v>
      </c>
      <c r="AI107" s="349"/>
      <c r="AK107" s="39" t="e">
        <f>Раздел2!#REF!</f>
        <v>#REF!</v>
      </c>
    </row>
    <row r="108" spans="1:37" ht="15.75" customHeight="1" x14ac:dyDescent="0.15">
      <c r="A108" s="340"/>
      <c r="B108" s="151" t="s">
        <v>276</v>
      </c>
      <c r="C108" s="73" t="s">
        <v>622</v>
      </c>
      <c r="D108" s="202">
        <f>Раздел2!F108</f>
        <v>0</v>
      </c>
      <c r="E108" s="202">
        <f t="shared" si="12"/>
        <v>0</v>
      </c>
      <c r="F108" s="202">
        <f t="shared" si="13"/>
        <v>0</v>
      </c>
      <c r="G108" s="202">
        <f t="shared" si="14"/>
        <v>0</v>
      </c>
      <c r="H108" s="202">
        <f t="shared" si="15"/>
        <v>0</v>
      </c>
      <c r="I108" s="202">
        <f t="shared" si="16"/>
        <v>0</v>
      </c>
      <c r="J108" s="195">
        <v>0</v>
      </c>
      <c r="K108" s="195">
        <v>0</v>
      </c>
      <c r="L108" s="195">
        <v>0</v>
      </c>
      <c r="M108" s="195">
        <v>0</v>
      </c>
      <c r="N108" s="195">
        <v>0</v>
      </c>
      <c r="O108" s="195">
        <v>0</v>
      </c>
      <c r="P108" s="195">
        <v>0</v>
      </c>
      <c r="Q108" s="195">
        <v>0</v>
      </c>
      <c r="R108" s="195">
        <v>0</v>
      </c>
      <c r="S108" s="195">
        <v>0</v>
      </c>
      <c r="T108" s="195">
        <v>0</v>
      </c>
      <c r="U108" s="195">
        <v>0</v>
      </c>
      <c r="V108" s="195">
        <v>0</v>
      </c>
      <c r="W108" s="195">
        <v>0</v>
      </c>
      <c r="X108" s="195">
        <v>0</v>
      </c>
      <c r="Y108" s="195">
        <v>0</v>
      </c>
      <c r="Z108" s="195">
        <v>0</v>
      </c>
      <c r="AA108" s="195">
        <v>0</v>
      </c>
      <c r="AB108" s="195">
        <v>0</v>
      </c>
      <c r="AC108" s="195">
        <v>0</v>
      </c>
      <c r="AD108" s="195">
        <v>0</v>
      </c>
      <c r="AE108" s="195">
        <v>0</v>
      </c>
      <c r="AF108" s="195">
        <v>0</v>
      </c>
      <c r="AG108" s="195">
        <v>0</v>
      </c>
      <c r="AH108" s="195">
        <v>0</v>
      </c>
      <c r="AI108" s="349"/>
      <c r="AK108" s="39" t="e">
        <f>Раздел2!#REF!</f>
        <v>#REF!</v>
      </c>
    </row>
    <row r="109" spans="1:37" ht="15.75" customHeight="1" x14ac:dyDescent="0.15">
      <c r="A109" s="340"/>
      <c r="B109" s="151" t="s">
        <v>44</v>
      </c>
      <c r="C109" s="73" t="s">
        <v>623</v>
      </c>
      <c r="D109" s="202">
        <f>Раздел2!F109</f>
        <v>0</v>
      </c>
      <c r="E109" s="202">
        <f t="shared" si="12"/>
        <v>0</v>
      </c>
      <c r="F109" s="202">
        <f t="shared" si="13"/>
        <v>0</v>
      </c>
      <c r="G109" s="202">
        <f t="shared" si="14"/>
        <v>0</v>
      </c>
      <c r="H109" s="202">
        <f t="shared" si="15"/>
        <v>0</v>
      </c>
      <c r="I109" s="202">
        <f t="shared" si="16"/>
        <v>0</v>
      </c>
      <c r="J109" s="195"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195">
        <v>0</v>
      </c>
      <c r="Q109" s="195">
        <v>0</v>
      </c>
      <c r="R109" s="195">
        <v>0</v>
      </c>
      <c r="S109" s="195">
        <v>0</v>
      </c>
      <c r="T109" s="195">
        <v>0</v>
      </c>
      <c r="U109" s="195">
        <v>0</v>
      </c>
      <c r="V109" s="195">
        <v>0</v>
      </c>
      <c r="W109" s="195">
        <v>0</v>
      </c>
      <c r="X109" s="195">
        <v>0</v>
      </c>
      <c r="Y109" s="195">
        <v>0</v>
      </c>
      <c r="Z109" s="195">
        <v>0</v>
      </c>
      <c r="AA109" s="195">
        <v>0</v>
      </c>
      <c r="AB109" s="195">
        <v>0</v>
      </c>
      <c r="AC109" s="195">
        <v>0</v>
      </c>
      <c r="AD109" s="195">
        <v>0</v>
      </c>
      <c r="AE109" s="195">
        <v>0</v>
      </c>
      <c r="AF109" s="195">
        <v>0</v>
      </c>
      <c r="AG109" s="195">
        <v>0</v>
      </c>
      <c r="AH109" s="195">
        <v>0</v>
      </c>
      <c r="AI109" s="349"/>
      <c r="AK109" s="39" t="e">
        <f>Раздел2!#REF!</f>
        <v>#REF!</v>
      </c>
    </row>
    <row r="110" spans="1:37" ht="15.75" customHeight="1" x14ac:dyDescent="0.15">
      <c r="A110" s="340"/>
      <c r="B110" s="151" t="s">
        <v>277</v>
      </c>
      <c r="C110" s="73" t="s">
        <v>624</v>
      </c>
      <c r="D110" s="202">
        <f>Раздел2!F110</f>
        <v>0</v>
      </c>
      <c r="E110" s="202">
        <f t="shared" si="12"/>
        <v>0</v>
      </c>
      <c r="F110" s="202">
        <f t="shared" si="13"/>
        <v>0</v>
      </c>
      <c r="G110" s="202">
        <f t="shared" si="14"/>
        <v>0</v>
      </c>
      <c r="H110" s="202">
        <f t="shared" si="15"/>
        <v>0</v>
      </c>
      <c r="I110" s="202">
        <f t="shared" si="16"/>
        <v>0</v>
      </c>
      <c r="J110" s="195"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195">
        <v>0</v>
      </c>
      <c r="Q110" s="195">
        <v>0</v>
      </c>
      <c r="R110" s="195">
        <v>0</v>
      </c>
      <c r="S110" s="195">
        <v>0</v>
      </c>
      <c r="T110" s="195">
        <v>0</v>
      </c>
      <c r="U110" s="195">
        <v>0</v>
      </c>
      <c r="V110" s="195">
        <v>0</v>
      </c>
      <c r="W110" s="195">
        <v>0</v>
      </c>
      <c r="X110" s="195">
        <v>0</v>
      </c>
      <c r="Y110" s="195">
        <v>0</v>
      </c>
      <c r="Z110" s="195">
        <v>0</v>
      </c>
      <c r="AA110" s="195">
        <v>0</v>
      </c>
      <c r="AB110" s="195">
        <v>0</v>
      </c>
      <c r="AC110" s="195">
        <v>0</v>
      </c>
      <c r="AD110" s="195">
        <v>0</v>
      </c>
      <c r="AE110" s="195">
        <v>0</v>
      </c>
      <c r="AF110" s="195">
        <v>0</v>
      </c>
      <c r="AG110" s="195">
        <v>0</v>
      </c>
      <c r="AH110" s="195">
        <v>0</v>
      </c>
      <c r="AI110" s="349"/>
      <c r="AK110" s="39" t="e">
        <f>Раздел2!#REF!</f>
        <v>#REF!</v>
      </c>
    </row>
    <row r="111" spans="1:37" ht="15.75" customHeight="1" x14ac:dyDescent="0.15">
      <c r="A111" s="340"/>
      <c r="B111" s="151" t="s">
        <v>45</v>
      </c>
      <c r="C111" s="73" t="s">
        <v>625</v>
      </c>
      <c r="D111" s="202">
        <f>Раздел2!F111</f>
        <v>0</v>
      </c>
      <c r="E111" s="202">
        <f t="shared" si="12"/>
        <v>0</v>
      </c>
      <c r="F111" s="202">
        <f t="shared" si="13"/>
        <v>0</v>
      </c>
      <c r="G111" s="202">
        <f t="shared" si="14"/>
        <v>0</v>
      </c>
      <c r="H111" s="202">
        <f t="shared" si="15"/>
        <v>0</v>
      </c>
      <c r="I111" s="202">
        <f t="shared" si="16"/>
        <v>0</v>
      </c>
      <c r="J111" s="195">
        <v>0</v>
      </c>
      <c r="K111" s="195">
        <v>0</v>
      </c>
      <c r="L111" s="195">
        <v>0</v>
      </c>
      <c r="M111" s="195">
        <v>0</v>
      </c>
      <c r="N111" s="195">
        <v>0</v>
      </c>
      <c r="O111" s="195">
        <v>0</v>
      </c>
      <c r="P111" s="195">
        <v>0</v>
      </c>
      <c r="Q111" s="195">
        <v>0</v>
      </c>
      <c r="R111" s="195">
        <v>0</v>
      </c>
      <c r="S111" s="195">
        <v>0</v>
      </c>
      <c r="T111" s="195">
        <v>0</v>
      </c>
      <c r="U111" s="195">
        <v>0</v>
      </c>
      <c r="V111" s="195">
        <v>0</v>
      </c>
      <c r="W111" s="195">
        <v>0</v>
      </c>
      <c r="X111" s="195">
        <v>0</v>
      </c>
      <c r="Y111" s="195">
        <v>0</v>
      </c>
      <c r="Z111" s="195">
        <v>0</v>
      </c>
      <c r="AA111" s="195">
        <v>0</v>
      </c>
      <c r="AB111" s="195">
        <v>0</v>
      </c>
      <c r="AC111" s="195">
        <v>0</v>
      </c>
      <c r="AD111" s="195">
        <v>0</v>
      </c>
      <c r="AE111" s="195">
        <v>0</v>
      </c>
      <c r="AF111" s="195">
        <v>0</v>
      </c>
      <c r="AG111" s="195">
        <v>0</v>
      </c>
      <c r="AH111" s="195">
        <v>0</v>
      </c>
      <c r="AI111" s="349"/>
      <c r="AK111" s="39" t="e">
        <f>Раздел2!#REF!</f>
        <v>#REF!</v>
      </c>
    </row>
    <row r="112" spans="1:37" ht="15.75" customHeight="1" x14ac:dyDescent="0.15">
      <c r="A112" s="340"/>
      <c r="B112" s="151" t="s">
        <v>46</v>
      </c>
      <c r="C112" s="73" t="s">
        <v>626</v>
      </c>
      <c r="D112" s="202">
        <f>Раздел2!F112</f>
        <v>0</v>
      </c>
      <c r="E112" s="202">
        <f t="shared" si="12"/>
        <v>0</v>
      </c>
      <c r="F112" s="202">
        <f t="shared" si="13"/>
        <v>0</v>
      </c>
      <c r="G112" s="202">
        <f t="shared" si="14"/>
        <v>0</v>
      </c>
      <c r="H112" s="202">
        <f t="shared" si="15"/>
        <v>0</v>
      </c>
      <c r="I112" s="202">
        <f t="shared" si="16"/>
        <v>0</v>
      </c>
      <c r="J112" s="195"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195">
        <v>0</v>
      </c>
      <c r="Q112" s="195">
        <v>0</v>
      </c>
      <c r="R112" s="195">
        <v>0</v>
      </c>
      <c r="S112" s="195">
        <v>0</v>
      </c>
      <c r="T112" s="195">
        <v>0</v>
      </c>
      <c r="U112" s="195">
        <v>0</v>
      </c>
      <c r="V112" s="195">
        <v>0</v>
      </c>
      <c r="W112" s="195">
        <v>0</v>
      </c>
      <c r="X112" s="195">
        <v>0</v>
      </c>
      <c r="Y112" s="195">
        <v>0</v>
      </c>
      <c r="Z112" s="195">
        <v>0</v>
      </c>
      <c r="AA112" s="195">
        <v>0</v>
      </c>
      <c r="AB112" s="195">
        <v>0</v>
      </c>
      <c r="AC112" s="195">
        <v>0</v>
      </c>
      <c r="AD112" s="195">
        <v>0</v>
      </c>
      <c r="AE112" s="195">
        <v>0</v>
      </c>
      <c r="AF112" s="195">
        <v>0</v>
      </c>
      <c r="AG112" s="195">
        <v>0</v>
      </c>
      <c r="AH112" s="195">
        <v>0</v>
      </c>
      <c r="AI112" s="349"/>
      <c r="AK112" s="39" t="e">
        <f>Раздел2!#REF!</f>
        <v>#REF!</v>
      </c>
    </row>
    <row r="113" spans="1:37" ht="15.75" customHeight="1" x14ac:dyDescent="0.15">
      <c r="A113" s="340"/>
      <c r="B113" s="151" t="s">
        <v>278</v>
      </c>
      <c r="C113" s="73" t="s">
        <v>627</v>
      </c>
      <c r="D113" s="202">
        <f>Раздел2!F113</f>
        <v>0</v>
      </c>
      <c r="E113" s="202">
        <f t="shared" si="12"/>
        <v>0</v>
      </c>
      <c r="F113" s="202">
        <f t="shared" si="13"/>
        <v>0</v>
      </c>
      <c r="G113" s="202">
        <f t="shared" si="14"/>
        <v>0</v>
      </c>
      <c r="H113" s="202">
        <f t="shared" si="15"/>
        <v>0</v>
      </c>
      <c r="I113" s="202">
        <f t="shared" si="16"/>
        <v>0</v>
      </c>
      <c r="J113" s="195"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5">
        <v>0</v>
      </c>
      <c r="R113" s="195">
        <v>0</v>
      </c>
      <c r="S113" s="195">
        <v>0</v>
      </c>
      <c r="T113" s="195">
        <v>0</v>
      </c>
      <c r="U113" s="195">
        <v>0</v>
      </c>
      <c r="V113" s="195">
        <v>0</v>
      </c>
      <c r="W113" s="195">
        <v>0</v>
      </c>
      <c r="X113" s="195">
        <v>0</v>
      </c>
      <c r="Y113" s="195">
        <v>0</v>
      </c>
      <c r="Z113" s="195">
        <v>0</v>
      </c>
      <c r="AA113" s="195">
        <v>0</v>
      </c>
      <c r="AB113" s="195">
        <v>0</v>
      </c>
      <c r="AC113" s="195">
        <v>0</v>
      </c>
      <c r="AD113" s="195">
        <v>0</v>
      </c>
      <c r="AE113" s="195">
        <v>0</v>
      </c>
      <c r="AF113" s="195">
        <v>0</v>
      </c>
      <c r="AG113" s="195">
        <v>0</v>
      </c>
      <c r="AH113" s="195">
        <v>0</v>
      </c>
      <c r="AI113" s="349"/>
      <c r="AK113" s="39" t="e">
        <f>Раздел2!#REF!</f>
        <v>#REF!</v>
      </c>
    </row>
    <row r="114" spans="1:37" ht="15.75" customHeight="1" x14ac:dyDescent="0.15">
      <c r="A114" s="340"/>
      <c r="B114" s="151" t="s">
        <v>503</v>
      </c>
      <c r="C114" s="73" t="s">
        <v>628</v>
      </c>
      <c r="D114" s="202">
        <f>Раздел2!F114</f>
        <v>0</v>
      </c>
      <c r="E114" s="202">
        <f t="shared" si="12"/>
        <v>0</v>
      </c>
      <c r="F114" s="202">
        <f t="shared" si="13"/>
        <v>0</v>
      </c>
      <c r="G114" s="202">
        <f t="shared" si="14"/>
        <v>0</v>
      </c>
      <c r="H114" s="202">
        <f t="shared" si="15"/>
        <v>0</v>
      </c>
      <c r="I114" s="202">
        <f t="shared" si="16"/>
        <v>0</v>
      </c>
      <c r="J114" s="195">
        <v>0</v>
      </c>
      <c r="K114" s="195">
        <v>0</v>
      </c>
      <c r="L114" s="195">
        <v>0</v>
      </c>
      <c r="M114" s="195">
        <v>0</v>
      </c>
      <c r="N114" s="195">
        <v>0</v>
      </c>
      <c r="O114" s="195">
        <v>0</v>
      </c>
      <c r="P114" s="195">
        <v>0</v>
      </c>
      <c r="Q114" s="195">
        <v>0</v>
      </c>
      <c r="R114" s="195">
        <v>0</v>
      </c>
      <c r="S114" s="195">
        <v>0</v>
      </c>
      <c r="T114" s="195">
        <v>0</v>
      </c>
      <c r="U114" s="195">
        <v>0</v>
      </c>
      <c r="V114" s="195">
        <v>0</v>
      </c>
      <c r="W114" s="195">
        <v>0</v>
      </c>
      <c r="X114" s="195">
        <v>0</v>
      </c>
      <c r="Y114" s="195">
        <v>0</v>
      </c>
      <c r="Z114" s="195">
        <v>0</v>
      </c>
      <c r="AA114" s="195">
        <v>0</v>
      </c>
      <c r="AB114" s="195">
        <v>0</v>
      </c>
      <c r="AC114" s="195">
        <v>0</v>
      </c>
      <c r="AD114" s="195">
        <v>0</v>
      </c>
      <c r="AE114" s="195">
        <v>0</v>
      </c>
      <c r="AF114" s="195">
        <v>0</v>
      </c>
      <c r="AG114" s="195">
        <v>0</v>
      </c>
      <c r="AH114" s="195">
        <v>0</v>
      </c>
      <c r="AI114" s="349"/>
      <c r="AK114" s="39" t="e">
        <f>Раздел2!#REF!</f>
        <v>#REF!</v>
      </c>
    </row>
    <row r="115" spans="1:37" ht="15.75" customHeight="1" x14ac:dyDescent="0.15">
      <c r="A115" s="340"/>
      <c r="B115" s="151" t="s">
        <v>402</v>
      </c>
      <c r="C115" s="73" t="s">
        <v>629</v>
      </c>
      <c r="D115" s="202">
        <f>Раздел2!F115</f>
        <v>0</v>
      </c>
      <c r="E115" s="202">
        <f t="shared" si="12"/>
        <v>0</v>
      </c>
      <c r="F115" s="202">
        <f t="shared" si="13"/>
        <v>0</v>
      </c>
      <c r="G115" s="202">
        <f t="shared" si="14"/>
        <v>0</v>
      </c>
      <c r="H115" s="202">
        <f t="shared" si="15"/>
        <v>0</v>
      </c>
      <c r="I115" s="202">
        <f t="shared" si="16"/>
        <v>0</v>
      </c>
      <c r="J115" s="198">
        <f t="shared" ref="J115:AH115" si="20">SUM(J116:J117)</f>
        <v>0</v>
      </c>
      <c r="K115" s="198">
        <f t="shared" si="20"/>
        <v>0</v>
      </c>
      <c r="L115" s="198">
        <f t="shared" si="20"/>
        <v>0</v>
      </c>
      <c r="M115" s="198">
        <f t="shared" si="20"/>
        <v>0</v>
      </c>
      <c r="N115" s="198">
        <f t="shared" si="20"/>
        <v>0</v>
      </c>
      <c r="O115" s="198">
        <f t="shared" si="20"/>
        <v>0</v>
      </c>
      <c r="P115" s="198">
        <f t="shared" si="20"/>
        <v>0</v>
      </c>
      <c r="Q115" s="198">
        <f t="shared" si="20"/>
        <v>0</v>
      </c>
      <c r="R115" s="198">
        <f t="shared" si="20"/>
        <v>0</v>
      </c>
      <c r="S115" s="198">
        <f t="shared" si="20"/>
        <v>0</v>
      </c>
      <c r="T115" s="198">
        <f t="shared" si="20"/>
        <v>0</v>
      </c>
      <c r="U115" s="197">
        <f t="shared" si="20"/>
        <v>0</v>
      </c>
      <c r="V115" s="197">
        <f t="shared" si="20"/>
        <v>0</v>
      </c>
      <c r="W115" s="197">
        <f t="shared" si="20"/>
        <v>0</v>
      </c>
      <c r="X115" s="197">
        <f t="shared" si="20"/>
        <v>0</v>
      </c>
      <c r="Y115" s="197">
        <f t="shared" si="20"/>
        <v>0</v>
      </c>
      <c r="Z115" s="198">
        <f t="shared" si="20"/>
        <v>0</v>
      </c>
      <c r="AA115" s="198">
        <f t="shared" si="20"/>
        <v>0</v>
      </c>
      <c r="AB115" s="198">
        <f t="shared" si="20"/>
        <v>0</v>
      </c>
      <c r="AC115" s="198">
        <f t="shared" si="20"/>
        <v>0</v>
      </c>
      <c r="AD115" s="198">
        <f t="shared" si="20"/>
        <v>0</v>
      </c>
      <c r="AE115" s="198">
        <f t="shared" si="20"/>
        <v>0</v>
      </c>
      <c r="AF115" s="198">
        <f t="shared" si="20"/>
        <v>0</v>
      </c>
      <c r="AG115" s="198">
        <f t="shared" si="20"/>
        <v>0</v>
      </c>
      <c r="AH115" s="198">
        <f t="shared" si="20"/>
        <v>0</v>
      </c>
      <c r="AI115" s="349"/>
      <c r="AK115" s="39" t="e">
        <f>Раздел2!#REF!</f>
        <v>#REF!</v>
      </c>
    </row>
    <row r="116" spans="1:37" ht="21" customHeight="1" x14ac:dyDescent="0.15">
      <c r="A116" s="340"/>
      <c r="B116" s="152" t="s">
        <v>432</v>
      </c>
      <c r="C116" s="73" t="s">
        <v>630</v>
      </c>
      <c r="D116" s="202">
        <f>Раздел2!F116</f>
        <v>0</v>
      </c>
      <c r="E116" s="202">
        <f t="shared" si="12"/>
        <v>0</v>
      </c>
      <c r="F116" s="202">
        <f t="shared" si="13"/>
        <v>0</v>
      </c>
      <c r="G116" s="202">
        <f t="shared" si="14"/>
        <v>0</v>
      </c>
      <c r="H116" s="202">
        <f t="shared" si="15"/>
        <v>0</v>
      </c>
      <c r="I116" s="202">
        <f t="shared" si="16"/>
        <v>0</v>
      </c>
      <c r="J116" s="195"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195">
        <v>0</v>
      </c>
      <c r="Q116" s="195">
        <v>0</v>
      </c>
      <c r="R116" s="195">
        <v>0</v>
      </c>
      <c r="S116" s="195">
        <v>0</v>
      </c>
      <c r="T116" s="195">
        <v>0</v>
      </c>
      <c r="U116" s="195">
        <v>0</v>
      </c>
      <c r="V116" s="195">
        <v>0</v>
      </c>
      <c r="W116" s="195">
        <v>0</v>
      </c>
      <c r="X116" s="195">
        <v>0</v>
      </c>
      <c r="Y116" s="195">
        <v>0</v>
      </c>
      <c r="Z116" s="195">
        <v>0</v>
      </c>
      <c r="AA116" s="195">
        <v>0</v>
      </c>
      <c r="AB116" s="195">
        <v>0</v>
      </c>
      <c r="AC116" s="195">
        <v>0</v>
      </c>
      <c r="AD116" s="195">
        <v>0</v>
      </c>
      <c r="AE116" s="195">
        <v>0</v>
      </c>
      <c r="AF116" s="195">
        <v>0</v>
      </c>
      <c r="AG116" s="195">
        <v>0</v>
      </c>
      <c r="AH116" s="195">
        <v>0</v>
      </c>
      <c r="AI116" s="349"/>
      <c r="AK116" s="39" t="e">
        <f>Раздел2!#REF!</f>
        <v>#REF!</v>
      </c>
    </row>
    <row r="117" spans="1:37" ht="15.75" customHeight="1" x14ac:dyDescent="0.15">
      <c r="A117" s="340"/>
      <c r="B117" s="152" t="s">
        <v>323</v>
      </c>
      <c r="C117" s="73" t="s">
        <v>631</v>
      </c>
      <c r="D117" s="202">
        <f>Раздел2!F117</f>
        <v>0</v>
      </c>
      <c r="E117" s="202">
        <f t="shared" si="12"/>
        <v>0</v>
      </c>
      <c r="F117" s="202">
        <f t="shared" si="13"/>
        <v>0</v>
      </c>
      <c r="G117" s="202">
        <f t="shared" si="14"/>
        <v>0</v>
      </c>
      <c r="H117" s="202">
        <f t="shared" si="15"/>
        <v>0</v>
      </c>
      <c r="I117" s="202">
        <f t="shared" si="16"/>
        <v>0</v>
      </c>
      <c r="J117" s="195"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195">
        <v>0</v>
      </c>
      <c r="Q117" s="195">
        <v>0</v>
      </c>
      <c r="R117" s="195">
        <v>0</v>
      </c>
      <c r="S117" s="195">
        <v>0</v>
      </c>
      <c r="T117" s="195">
        <v>0</v>
      </c>
      <c r="U117" s="195">
        <v>0</v>
      </c>
      <c r="V117" s="195">
        <v>0</v>
      </c>
      <c r="W117" s="195">
        <v>0</v>
      </c>
      <c r="X117" s="195">
        <v>0</v>
      </c>
      <c r="Y117" s="195">
        <v>0</v>
      </c>
      <c r="Z117" s="195">
        <v>0</v>
      </c>
      <c r="AA117" s="195">
        <v>0</v>
      </c>
      <c r="AB117" s="195">
        <v>0</v>
      </c>
      <c r="AC117" s="195">
        <v>0</v>
      </c>
      <c r="AD117" s="195">
        <v>0</v>
      </c>
      <c r="AE117" s="195">
        <v>0</v>
      </c>
      <c r="AF117" s="195">
        <v>0</v>
      </c>
      <c r="AG117" s="195">
        <v>0</v>
      </c>
      <c r="AH117" s="195">
        <v>0</v>
      </c>
      <c r="AI117" s="349"/>
      <c r="AK117" s="39" t="e">
        <f>Раздел2!#REF!</f>
        <v>#REF!</v>
      </c>
    </row>
    <row r="118" spans="1:37" ht="15.75" customHeight="1" x14ac:dyDescent="0.15">
      <c r="A118" s="340"/>
      <c r="B118" s="151" t="s">
        <v>279</v>
      </c>
      <c r="C118" s="73" t="s">
        <v>632</v>
      </c>
      <c r="D118" s="202">
        <f>Раздел2!F118</f>
        <v>0</v>
      </c>
      <c r="E118" s="202">
        <f t="shared" si="12"/>
        <v>0</v>
      </c>
      <c r="F118" s="202">
        <f t="shared" si="13"/>
        <v>0</v>
      </c>
      <c r="G118" s="202">
        <f t="shared" si="14"/>
        <v>0</v>
      </c>
      <c r="H118" s="202">
        <f t="shared" si="15"/>
        <v>0</v>
      </c>
      <c r="I118" s="202">
        <f t="shared" si="16"/>
        <v>0</v>
      </c>
      <c r="J118" s="195"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195">
        <v>0</v>
      </c>
      <c r="Q118" s="195">
        <v>0</v>
      </c>
      <c r="R118" s="195">
        <v>0</v>
      </c>
      <c r="S118" s="195">
        <v>0</v>
      </c>
      <c r="T118" s="195">
        <v>0</v>
      </c>
      <c r="U118" s="195">
        <v>0</v>
      </c>
      <c r="V118" s="195">
        <v>0</v>
      </c>
      <c r="W118" s="195">
        <v>0</v>
      </c>
      <c r="X118" s="195">
        <v>0</v>
      </c>
      <c r="Y118" s="195">
        <v>0</v>
      </c>
      <c r="Z118" s="195">
        <v>0</v>
      </c>
      <c r="AA118" s="195">
        <v>0</v>
      </c>
      <c r="AB118" s="195">
        <v>0</v>
      </c>
      <c r="AC118" s="195">
        <v>0</v>
      </c>
      <c r="AD118" s="195">
        <v>0</v>
      </c>
      <c r="AE118" s="195">
        <v>0</v>
      </c>
      <c r="AF118" s="195">
        <v>0</v>
      </c>
      <c r="AG118" s="195">
        <v>0</v>
      </c>
      <c r="AH118" s="195">
        <v>0</v>
      </c>
      <c r="AI118" s="349"/>
      <c r="AK118" s="39" t="e">
        <f>Раздел2!#REF!</f>
        <v>#REF!</v>
      </c>
    </row>
    <row r="119" spans="1:37" ht="15.75" customHeight="1" x14ac:dyDescent="0.15">
      <c r="A119" s="340"/>
      <c r="B119" s="151" t="s">
        <v>47</v>
      </c>
      <c r="C119" s="73" t="s">
        <v>633</v>
      </c>
      <c r="D119" s="202">
        <f>Раздел2!F119</f>
        <v>0</v>
      </c>
      <c r="E119" s="202">
        <f t="shared" si="12"/>
        <v>0</v>
      </c>
      <c r="F119" s="202">
        <f t="shared" si="13"/>
        <v>0</v>
      </c>
      <c r="G119" s="202">
        <f t="shared" si="14"/>
        <v>0</v>
      </c>
      <c r="H119" s="202">
        <f t="shared" si="15"/>
        <v>0</v>
      </c>
      <c r="I119" s="202">
        <f t="shared" si="16"/>
        <v>0</v>
      </c>
      <c r="J119" s="195">
        <v>0</v>
      </c>
      <c r="K119" s="195">
        <v>0</v>
      </c>
      <c r="L119" s="195">
        <v>0</v>
      </c>
      <c r="M119" s="195">
        <v>0</v>
      </c>
      <c r="N119" s="195">
        <v>0</v>
      </c>
      <c r="O119" s="195">
        <v>0</v>
      </c>
      <c r="P119" s="195">
        <v>0</v>
      </c>
      <c r="Q119" s="195">
        <v>0</v>
      </c>
      <c r="R119" s="195">
        <v>0</v>
      </c>
      <c r="S119" s="195">
        <v>0</v>
      </c>
      <c r="T119" s="195">
        <v>0</v>
      </c>
      <c r="U119" s="195">
        <v>0</v>
      </c>
      <c r="V119" s="195">
        <v>0</v>
      </c>
      <c r="W119" s="195">
        <v>0</v>
      </c>
      <c r="X119" s="195">
        <v>0</v>
      </c>
      <c r="Y119" s="195">
        <v>0</v>
      </c>
      <c r="Z119" s="195">
        <v>0</v>
      </c>
      <c r="AA119" s="195">
        <v>0</v>
      </c>
      <c r="AB119" s="195">
        <v>0</v>
      </c>
      <c r="AC119" s="195">
        <v>0</v>
      </c>
      <c r="AD119" s="195">
        <v>0</v>
      </c>
      <c r="AE119" s="195">
        <v>0</v>
      </c>
      <c r="AF119" s="195">
        <v>0</v>
      </c>
      <c r="AG119" s="195">
        <v>0</v>
      </c>
      <c r="AH119" s="195">
        <v>0</v>
      </c>
      <c r="AI119" s="349"/>
    </row>
    <row r="120" spans="1:37" ht="15.75" customHeight="1" x14ac:dyDescent="0.2">
      <c r="B120" s="151" t="s">
        <v>504</v>
      </c>
      <c r="C120" s="73" t="s">
        <v>634</v>
      </c>
      <c r="D120" s="202">
        <f>Раздел2!F120</f>
        <v>0</v>
      </c>
      <c r="E120" s="202">
        <f t="shared" si="12"/>
        <v>0</v>
      </c>
      <c r="F120" s="202">
        <f t="shared" si="13"/>
        <v>0</v>
      </c>
      <c r="G120" s="202">
        <f t="shared" si="14"/>
        <v>0</v>
      </c>
      <c r="H120" s="202">
        <f t="shared" si="15"/>
        <v>0</v>
      </c>
      <c r="I120" s="202">
        <f t="shared" si="16"/>
        <v>0</v>
      </c>
      <c r="J120" s="195">
        <v>0</v>
      </c>
      <c r="K120" s="195">
        <v>0</v>
      </c>
      <c r="L120" s="195">
        <v>0</v>
      </c>
      <c r="M120" s="195">
        <v>0</v>
      </c>
      <c r="N120" s="195">
        <v>0</v>
      </c>
      <c r="O120" s="195">
        <v>0</v>
      </c>
      <c r="P120" s="195">
        <v>0</v>
      </c>
      <c r="Q120" s="195">
        <v>0</v>
      </c>
      <c r="R120" s="195">
        <v>0</v>
      </c>
      <c r="S120" s="195">
        <v>0</v>
      </c>
      <c r="T120" s="195">
        <v>0</v>
      </c>
      <c r="U120" s="195">
        <v>0</v>
      </c>
      <c r="V120" s="195">
        <v>0</v>
      </c>
      <c r="W120" s="195">
        <v>0</v>
      </c>
      <c r="X120" s="195">
        <v>0</v>
      </c>
      <c r="Y120" s="195">
        <v>0</v>
      </c>
      <c r="Z120" s="195">
        <v>0</v>
      </c>
      <c r="AA120" s="195">
        <v>0</v>
      </c>
      <c r="AB120" s="195">
        <v>0</v>
      </c>
      <c r="AC120" s="195">
        <v>0</v>
      </c>
      <c r="AD120" s="195">
        <v>0</v>
      </c>
      <c r="AE120" s="195">
        <v>0</v>
      </c>
      <c r="AF120" s="195">
        <v>0</v>
      </c>
      <c r="AG120" s="195">
        <v>0</v>
      </c>
      <c r="AH120" s="195">
        <v>0</v>
      </c>
    </row>
    <row r="121" spans="1:37" ht="15.75" customHeight="1" x14ac:dyDescent="0.2">
      <c r="B121" s="151" t="s">
        <v>48</v>
      </c>
      <c r="C121" s="73" t="s">
        <v>635</v>
      </c>
      <c r="D121" s="202">
        <f>Раздел2!F121</f>
        <v>0</v>
      </c>
      <c r="E121" s="202">
        <f t="shared" si="12"/>
        <v>0</v>
      </c>
      <c r="F121" s="202">
        <f t="shared" si="13"/>
        <v>0</v>
      </c>
      <c r="G121" s="202">
        <f t="shared" si="14"/>
        <v>0</v>
      </c>
      <c r="H121" s="202">
        <f t="shared" si="15"/>
        <v>0</v>
      </c>
      <c r="I121" s="202">
        <f t="shared" si="16"/>
        <v>0</v>
      </c>
      <c r="J121" s="195">
        <v>0</v>
      </c>
      <c r="K121" s="195">
        <v>0</v>
      </c>
      <c r="L121" s="195">
        <v>0</v>
      </c>
      <c r="M121" s="195">
        <v>0</v>
      </c>
      <c r="N121" s="195">
        <v>0</v>
      </c>
      <c r="O121" s="195">
        <v>0</v>
      </c>
      <c r="P121" s="195">
        <v>0</v>
      </c>
      <c r="Q121" s="195">
        <v>0</v>
      </c>
      <c r="R121" s="195">
        <v>0</v>
      </c>
      <c r="S121" s="195">
        <v>0</v>
      </c>
      <c r="T121" s="195">
        <v>0</v>
      </c>
      <c r="U121" s="195">
        <v>0</v>
      </c>
      <c r="V121" s="195">
        <v>0</v>
      </c>
      <c r="W121" s="195">
        <v>0</v>
      </c>
      <c r="X121" s="195">
        <v>0</v>
      </c>
      <c r="Y121" s="195">
        <v>0</v>
      </c>
      <c r="Z121" s="195">
        <v>0</v>
      </c>
      <c r="AA121" s="195">
        <v>0</v>
      </c>
      <c r="AB121" s="195">
        <v>0</v>
      </c>
      <c r="AC121" s="195">
        <v>0</v>
      </c>
      <c r="AD121" s="195">
        <v>0</v>
      </c>
      <c r="AE121" s="195">
        <v>0</v>
      </c>
      <c r="AF121" s="195">
        <v>0</v>
      </c>
      <c r="AG121" s="195">
        <v>0</v>
      </c>
      <c r="AH121" s="195">
        <v>0</v>
      </c>
    </row>
    <row r="122" spans="1:37" ht="15.75" customHeight="1" x14ac:dyDescent="0.2">
      <c r="B122" s="151" t="s">
        <v>280</v>
      </c>
      <c r="C122" s="73" t="s">
        <v>636</v>
      </c>
      <c r="D122" s="202">
        <f>Раздел2!F122</f>
        <v>0</v>
      </c>
      <c r="E122" s="202">
        <f t="shared" si="12"/>
        <v>0</v>
      </c>
      <c r="F122" s="202">
        <f t="shared" si="13"/>
        <v>0</v>
      </c>
      <c r="G122" s="202">
        <f t="shared" si="14"/>
        <v>0</v>
      </c>
      <c r="H122" s="202">
        <f t="shared" si="15"/>
        <v>0</v>
      </c>
      <c r="I122" s="202">
        <f t="shared" si="16"/>
        <v>0</v>
      </c>
      <c r="J122" s="195">
        <v>0</v>
      </c>
      <c r="K122" s="195">
        <v>0</v>
      </c>
      <c r="L122" s="195">
        <v>0</v>
      </c>
      <c r="M122" s="195">
        <v>0</v>
      </c>
      <c r="N122" s="195">
        <v>0</v>
      </c>
      <c r="O122" s="195">
        <v>0</v>
      </c>
      <c r="P122" s="195">
        <v>0</v>
      </c>
      <c r="Q122" s="195">
        <v>0</v>
      </c>
      <c r="R122" s="195">
        <v>0</v>
      </c>
      <c r="S122" s="195">
        <v>0</v>
      </c>
      <c r="T122" s="195">
        <v>0</v>
      </c>
      <c r="U122" s="195">
        <v>0</v>
      </c>
      <c r="V122" s="195">
        <v>0</v>
      </c>
      <c r="W122" s="195">
        <v>0</v>
      </c>
      <c r="X122" s="195">
        <v>0</v>
      </c>
      <c r="Y122" s="195">
        <v>0</v>
      </c>
      <c r="Z122" s="195">
        <v>0</v>
      </c>
      <c r="AA122" s="195">
        <v>0</v>
      </c>
      <c r="AB122" s="195">
        <v>0</v>
      </c>
      <c r="AC122" s="195">
        <v>0</v>
      </c>
      <c r="AD122" s="195">
        <v>0</v>
      </c>
      <c r="AE122" s="195">
        <v>0</v>
      </c>
      <c r="AF122" s="195">
        <v>0</v>
      </c>
      <c r="AG122" s="195">
        <v>0</v>
      </c>
      <c r="AH122" s="195">
        <v>0</v>
      </c>
    </row>
    <row r="123" spans="1:37" ht="15.75" customHeight="1" x14ac:dyDescent="0.2">
      <c r="B123" s="151" t="s">
        <v>403</v>
      </c>
      <c r="C123" s="73" t="s">
        <v>637</v>
      </c>
      <c r="D123" s="202">
        <f>Раздел2!F123</f>
        <v>0</v>
      </c>
      <c r="E123" s="202">
        <f t="shared" si="12"/>
        <v>0</v>
      </c>
      <c r="F123" s="202">
        <f t="shared" si="13"/>
        <v>0</v>
      </c>
      <c r="G123" s="202">
        <f t="shared" si="14"/>
        <v>0</v>
      </c>
      <c r="H123" s="202">
        <f t="shared" si="15"/>
        <v>0</v>
      </c>
      <c r="I123" s="202">
        <f t="shared" si="16"/>
        <v>0</v>
      </c>
      <c r="J123" s="198">
        <f t="shared" ref="J123:AH123" si="21">SUM(J124:J125)</f>
        <v>0</v>
      </c>
      <c r="K123" s="198">
        <f t="shared" si="21"/>
        <v>0</v>
      </c>
      <c r="L123" s="198">
        <f t="shared" si="21"/>
        <v>0</v>
      </c>
      <c r="M123" s="198">
        <f t="shared" si="21"/>
        <v>0</v>
      </c>
      <c r="N123" s="198">
        <f t="shared" si="21"/>
        <v>0</v>
      </c>
      <c r="O123" s="198">
        <f t="shared" si="21"/>
        <v>0</v>
      </c>
      <c r="P123" s="198">
        <f t="shared" si="21"/>
        <v>0</v>
      </c>
      <c r="Q123" s="198">
        <f t="shared" si="21"/>
        <v>0</v>
      </c>
      <c r="R123" s="198">
        <f t="shared" si="21"/>
        <v>0</v>
      </c>
      <c r="S123" s="198">
        <f t="shared" si="21"/>
        <v>0</v>
      </c>
      <c r="T123" s="198">
        <f t="shared" si="21"/>
        <v>0</v>
      </c>
      <c r="U123" s="197">
        <f t="shared" si="21"/>
        <v>0</v>
      </c>
      <c r="V123" s="197">
        <f t="shared" si="21"/>
        <v>0</v>
      </c>
      <c r="W123" s="197">
        <f t="shared" si="21"/>
        <v>0</v>
      </c>
      <c r="X123" s="197">
        <f t="shared" si="21"/>
        <v>0</v>
      </c>
      <c r="Y123" s="197">
        <f t="shared" si="21"/>
        <v>0</v>
      </c>
      <c r="Z123" s="197">
        <f t="shared" si="21"/>
        <v>0</v>
      </c>
      <c r="AA123" s="197">
        <f t="shared" si="21"/>
        <v>0</v>
      </c>
      <c r="AB123" s="197">
        <f t="shared" si="21"/>
        <v>0</v>
      </c>
      <c r="AC123" s="197">
        <f t="shared" si="21"/>
        <v>0</v>
      </c>
      <c r="AD123" s="197">
        <f t="shared" si="21"/>
        <v>0</v>
      </c>
      <c r="AE123" s="197">
        <f t="shared" si="21"/>
        <v>0</v>
      </c>
      <c r="AF123" s="197">
        <f t="shared" si="21"/>
        <v>0</v>
      </c>
      <c r="AG123" s="197">
        <f t="shared" si="21"/>
        <v>0</v>
      </c>
      <c r="AH123" s="197">
        <f t="shared" si="21"/>
        <v>0</v>
      </c>
    </row>
    <row r="124" spans="1:37" ht="20.25" customHeight="1" x14ac:dyDescent="0.2">
      <c r="B124" s="152" t="s">
        <v>433</v>
      </c>
      <c r="C124" s="73" t="s">
        <v>638</v>
      </c>
      <c r="D124" s="202">
        <f>Раздел2!F124</f>
        <v>0</v>
      </c>
      <c r="E124" s="202">
        <f t="shared" si="12"/>
        <v>0</v>
      </c>
      <c r="F124" s="202">
        <f t="shared" si="13"/>
        <v>0</v>
      </c>
      <c r="G124" s="202">
        <f t="shared" si="14"/>
        <v>0</v>
      </c>
      <c r="H124" s="202">
        <f t="shared" si="15"/>
        <v>0</v>
      </c>
      <c r="I124" s="202">
        <f t="shared" si="16"/>
        <v>0</v>
      </c>
      <c r="J124" s="195">
        <v>0</v>
      </c>
      <c r="K124" s="195">
        <v>0</v>
      </c>
      <c r="L124" s="195">
        <v>0</v>
      </c>
      <c r="M124" s="195">
        <v>0</v>
      </c>
      <c r="N124" s="195">
        <v>0</v>
      </c>
      <c r="O124" s="195">
        <v>0</v>
      </c>
      <c r="P124" s="195">
        <v>0</v>
      </c>
      <c r="Q124" s="195">
        <v>0</v>
      </c>
      <c r="R124" s="195">
        <v>0</v>
      </c>
      <c r="S124" s="195">
        <v>0</v>
      </c>
      <c r="T124" s="195">
        <v>0</v>
      </c>
      <c r="U124" s="195">
        <v>0</v>
      </c>
      <c r="V124" s="195">
        <v>0</v>
      </c>
      <c r="W124" s="195">
        <v>0</v>
      </c>
      <c r="X124" s="195">
        <v>0</v>
      </c>
      <c r="Y124" s="195">
        <v>0</v>
      </c>
      <c r="Z124" s="195">
        <v>0</v>
      </c>
      <c r="AA124" s="195">
        <v>0</v>
      </c>
      <c r="AB124" s="195">
        <v>0</v>
      </c>
      <c r="AC124" s="195">
        <v>0</v>
      </c>
      <c r="AD124" s="195">
        <v>0</v>
      </c>
      <c r="AE124" s="195">
        <v>0</v>
      </c>
      <c r="AF124" s="195">
        <v>0</v>
      </c>
      <c r="AG124" s="195">
        <v>0</v>
      </c>
      <c r="AH124" s="195">
        <v>0</v>
      </c>
    </row>
    <row r="125" spans="1:37" ht="15.75" customHeight="1" x14ac:dyDescent="0.2">
      <c r="B125" s="152" t="s">
        <v>324</v>
      </c>
      <c r="C125" s="73" t="s">
        <v>639</v>
      </c>
      <c r="D125" s="202">
        <f>Раздел2!F125</f>
        <v>0</v>
      </c>
      <c r="E125" s="202">
        <f t="shared" si="12"/>
        <v>0</v>
      </c>
      <c r="F125" s="202">
        <f t="shared" si="13"/>
        <v>0</v>
      </c>
      <c r="G125" s="202">
        <f t="shared" si="14"/>
        <v>0</v>
      </c>
      <c r="H125" s="202">
        <f t="shared" si="15"/>
        <v>0</v>
      </c>
      <c r="I125" s="202">
        <f t="shared" si="16"/>
        <v>0</v>
      </c>
      <c r="J125" s="195">
        <v>0</v>
      </c>
      <c r="K125" s="195">
        <v>0</v>
      </c>
      <c r="L125" s="195">
        <v>0</v>
      </c>
      <c r="M125" s="195">
        <v>0</v>
      </c>
      <c r="N125" s="195">
        <v>0</v>
      </c>
      <c r="O125" s="195">
        <v>0</v>
      </c>
      <c r="P125" s="195">
        <v>0</v>
      </c>
      <c r="Q125" s="195">
        <v>0</v>
      </c>
      <c r="R125" s="195">
        <v>0</v>
      </c>
      <c r="S125" s="195">
        <v>0</v>
      </c>
      <c r="T125" s="195">
        <v>0</v>
      </c>
      <c r="U125" s="195">
        <v>0</v>
      </c>
      <c r="V125" s="195">
        <v>0</v>
      </c>
      <c r="W125" s="195">
        <v>0</v>
      </c>
      <c r="X125" s="195">
        <v>0</v>
      </c>
      <c r="Y125" s="195">
        <v>0</v>
      </c>
      <c r="Z125" s="195">
        <v>0</v>
      </c>
      <c r="AA125" s="195">
        <v>0</v>
      </c>
      <c r="AB125" s="195">
        <v>0</v>
      </c>
      <c r="AC125" s="195">
        <v>0</v>
      </c>
      <c r="AD125" s="195">
        <v>0</v>
      </c>
      <c r="AE125" s="195">
        <v>0</v>
      </c>
      <c r="AF125" s="195">
        <v>0</v>
      </c>
      <c r="AG125" s="195">
        <v>0</v>
      </c>
      <c r="AH125" s="195">
        <v>0</v>
      </c>
    </row>
    <row r="126" spans="1:37" ht="15.75" customHeight="1" x14ac:dyDescent="0.2">
      <c r="B126" s="151" t="s">
        <v>530</v>
      </c>
      <c r="C126" s="73" t="s">
        <v>640</v>
      </c>
      <c r="D126" s="202">
        <f>Раздел2!F126</f>
        <v>0</v>
      </c>
      <c r="E126" s="202">
        <f t="shared" si="12"/>
        <v>0</v>
      </c>
      <c r="F126" s="202">
        <f t="shared" si="13"/>
        <v>0</v>
      </c>
      <c r="G126" s="202">
        <f t="shared" si="14"/>
        <v>0</v>
      </c>
      <c r="H126" s="202">
        <f t="shared" si="15"/>
        <v>0</v>
      </c>
      <c r="I126" s="202">
        <f t="shared" si="16"/>
        <v>0</v>
      </c>
      <c r="J126" s="198">
        <f t="shared" ref="J126:AH126" si="22">SUM(J127:J130)</f>
        <v>0</v>
      </c>
      <c r="K126" s="198">
        <f t="shared" si="22"/>
        <v>0</v>
      </c>
      <c r="L126" s="198">
        <f t="shared" si="22"/>
        <v>0</v>
      </c>
      <c r="M126" s="198">
        <f t="shared" si="22"/>
        <v>0</v>
      </c>
      <c r="N126" s="198">
        <f t="shared" si="22"/>
        <v>0</v>
      </c>
      <c r="O126" s="198">
        <f t="shared" si="22"/>
        <v>0</v>
      </c>
      <c r="P126" s="198">
        <f t="shared" si="22"/>
        <v>0</v>
      </c>
      <c r="Q126" s="198">
        <f t="shared" si="22"/>
        <v>0</v>
      </c>
      <c r="R126" s="198">
        <f t="shared" si="22"/>
        <v>0</v>
      </c>
      <c r="S126" s="198">
        <f t="shared" si="22"/>
        <v>0</v>
      </c>
      <c r="T126" s="198">
        <f t="shared" si="22"/>
        <v>0</v>
      </c>
      <c r="U126" s="197">
        <f t="shared" si="22"/>
        <v>0</v>
      </c>
      <c r="V126" s="197">
        <f t="shared" si="22"/>
        <v>0</v>
      </c>
      <c r="W126" s="197">
        <f t="shared" si="22"/>
        <v>0</v>
      </c>
      <c r="X126" s="197">
        <f t="shared" si="22"/>
        <v>0</v>
      </c>
      <c r="Y126" s="197">
        <f t="shared" si="22"/>
        <v>0</v>
      </c>
      <c r="Z126" s="198">
        <f t="shared" si="22"/>
        <v>0</v>
      </c>
      <c r="AA126" s="198">
        <f t="shared" si="22"/>
        <v>0</v>
      </c>
      <c r="AB126" s="198">
        <f t="shared" si="22"/>
        <v>0</v>
      </c>
      <c r="AC126" s="198">
        <f t="shared" si="22"/>
        <v>0</v>
      </c>
      <c r="AD126" s="198">
        <f t="shared" si="22"/>
        <v>0</v>
      </c>
      <c r="AE126" s="198">
        <f t="shared" si="22"/>
        <v>0</v>
      </c>
      <c r="AF126" s="198">
        <f t="shared" si="22"/>
        <v>0</v>
      </c>
      <c r="AG126" s="198">
        <f t="shared" si="22"/>
        <v>0</v>
      </c>
      <c r="AH126" s="198">
        <f t="shared" si="22"/>
        <v>0</v>
      </c>
    </row>
    <row r="127" spans="1:37" ht="20.25" customHeight="1" x14ac:dyDescent="0.2">
      <c r="B127" s="152" t="s">
        <v>528</v>
      </c>
      <c r="C127" s="73" t="s">
        <v>641</v>
      </c>
      <c r="D127" s="202">
        <f>Раздел2!F127</f>
        <v>0</v>
      </c>
      <c r="E127" s="202">
        <f t="shared" si="12"/>
        <v>0</v>
      </c>
      <c r="F127" s="202">
        <f t="shared" si="13"/>
        <v>0</v>
      </c>
      <c r="G127" s="202">
        <f t="shared" si="14"/>
        <v>0</v>
      </c>
      <c r="H127" s="202">
        <f t="shared" si="15"/>
        <v>0</v>
      </c>
      <c r="I127" s="202">
        <f t="shared" si="16"/>
        <v>0</v>
      </c>
      <c r="J127" s="195">
        <v>0</v>
      </c>
      <c r="K127" s="195">
        <v>0</v>
      </c>
      <c r="L127" s="195">
        <v>0</v>
      </c>
      <c r="M127" s="195">
        <v>0</v>
      </c>
      <c r="N127" s="195">
        <v>0</v>
      </c>
      <c r="O127" s="195">
        <v>0</v>
      </c>
      <c r="P127" s="195">
        <v>0</v>
      </c>
      <c r="Q127" s="195">
        <v>0</v>
      </c>
      <c r="R127" s="195">
        <v>0</v>
      </c>
      <c r="S127" s="195">
        <v>0</v>
      </c>
      <c r="T127" s="195">
        <v>0</v>
      </c>
      <c r="U127" s="195">
        <v>0</v>
      </c>
      <c r="V127" s="195">
        <v>0</v>
      </c>
      <c r="W127" s="195">
        <v>0</v>
      </c>
      <c r="X127" s="195">
        <v>0</v>
      </c>
      <c r="Y127" s="195">
        <v>0</v>
      </c>
      <c r="Z127" s="195">
        <v>0</v>
      </c>
      <c r="AA127" s="195">
        <v>0</v>
      </c>
      <c r="AB127" s="195">
        <v>0</v>
      </c>
      <c r="AC127" s="195">
        <v>0</v>
      </c>
      <c r="AD127" s="195">
        <v>0</v>
      </c>
      <c r="AE127" s="195">
        <v>0</v>
      </c>
      <c r="AF127" s="195">
        <v>0</v>
      </c>
      <c r="AG127" s="195">
        <v>0</v>
      </c>
      <c r="AH127" s="195">
        <v>0</v>
      </c>
    </row>
    <row r="128" spans="1:37" ht="15.75" customHeight="1" x14ac:dyDescent="0.2">
      <c r="B128" s="152" t="s">
        <v>505</v>
      </c>
      <c r="C128" s="73" t="s">
        <v>642</v>
      </c>
      <c r="D128" s="202">
        <f>Раздел2!F128</f>
        <v>0</v>
      </c>
      <c r="E128" s="202">
        <f t="shared" si="12"/>
        <v>0</v>
      </c>
      <c r="F128" s="202">
        <f t="shared" si="13"/>
        <v>0</v>
      </c>
      <c r="G128" s="202">
        <f t="shared" si="14"/>
        <v>0</v>
      </c>
      <c r="H128" s="202">
        <f t="shared" si="15"/>
        <v>0</v>
      </c>
      <c r="I128" s="202">
        <f t="shared" si="16"/>
        <v>0</v>
      </c>
      <c r="J128" s="195">
        <v>0</v>
      </c>
      <c r="K128" s="195">
        <v>0</v>
      </c>
      <c r="L128" s="195">
        <v>0</v>
      </c>
      <c r="M128" s="195">
        <v>0</v>
      </c>
      <c r="N128" s="195">
        <v>0</v>
      </c>
      <c r="O128" s="195">
        <v>0</v>
      </c>
      <c r="P128" s="195">
        <v>0</v>
      </c>
      <c r="Q128" s="195">
        <v>0</v>
      </c>
      <c r="R128" s="195">
        <v>0</v>
      </c>
      <c r="S128" s="195">
        <v>0</v>
      </c>
      <c r="T128" s="195">
        <v>0</v>
      </c>
      <c r="U128" s="195">
        <v>0</v>
      </c>
      <c r="V128" s="195">
        <v>0</v>
      </c>
      <c r="W128" s="195">
        <v>0</v>
      </c>
      <c r="X128" s="195">
        <v>0</v>
      </c>
      <c r="Y128" s="195">
        <v>0</v>
      </c>
      <c r="Z128" s="195">
        <v>0</v>
      </c>
      <c r="AA128" s="195">
        <v>0</v>
      </c>
      <c r="AB128" s="195">
        <v>0</v>
      </c>
      <c r="AC128" s="195">
        <v>0</v>
      </c>
      <c r="AD128" s="195">
        <v>0</v>
      </c>
      <c r="AE128" s="195">
        <v>0</v>
      </c>
      <c r="AF128" s="195">
        <v>0</v>
      </c>
      <c r="AG128" s="195">
        <v>0</v>
      </c>
      <c r="AH128" s="195">
        <v>0</v>
      </c>
    </row>
    <row r="129" spans="2:34" ht="15.75" customHeight="1" x14ac:dyDescent="0.2">
      <c r="B129" s="152" t="s">
        <v>506</v>
      </c>
      <c r="C129" s="73" t="s">
        <v>643</v>
      </c>
      <c r="D129" s="202">
        <f>Раздел2!F129</f>
        <v>0</v>
      </c>
      <c r="E129" s="202">
        <f t="shared" si="12"/>
        <v>0</v>
      </c>
      <c r="F129" s="202">
        <f t="shared" si="13"/>
        <v>0</v>
      </c>
      <c r="G129" s="202">
        <f t="shared" si="14"/>
        <v>0</v>
      </c>
      <c r="H129" s="202">
        <f t="shared" si="15"/>
        <v>0</v>
      </c>
      <c r="I129" s="202">
        <f t="shared" si="16"/>
        <v>0</v>
      </c>
      <c r="J129" s="195">
        <v>0</v>
      </c>
      <c r="K129" s="195">
        <v>0</v>
      </c>
      <c r="L129" s="195">
        <v>0</v>
      </c>
      <c r="M129" s="195">
        <v>0</v>
      </c>
      <c r="N129" s="195">
        <v>0</v>
      </c>
      <c r="O129" s="195">
        <v>0</v>
      </c>
      <c r="P129" s="195">
        <v>0</v>
      </c>
      <c r="Q129" s="195">
        <v>0</v>
      </c>
      <c r="R129" s="195">
        <v>0</v>
      </c>
      <c r="S129" s="195">
        <v>0</v>
      </c>
      <c r="T129" s="195">
        <v>0</v>
      </c>
      <c r="U129" s="195">
        <v>0</v>
      </c>
      <c r="V129" s="195">
        <v>0</v>
      </c>
      <c r="W129" s="195">
        <v>0</v>
      </c>
      <c r="X129" s="195">
        <v>0</v>
      </c>
      <c r="Y129" s="195">
        <v>0</v>
      </c>
      <c r="Z129" s="195">
        <v>0</v>
      </c>
      <c r="AA129" s="195">
        <v>0</v>
      </c>
      <c r="AB129" s="195">
        <v>0</v>
      </c>
      <c r="AC129" s="195">
        <v>0</v>
      </c>
      <c r="AD129" s="195">
        <v>0</v>
      </c>
      <c r="AE129" s="195">
        <v>0</v>
      </c>
      <c r="AF129" s="195">
        <v>0</v>
      </c>
      <c r="AG129" s="195">
        <v>0</v>
      </c>
      <c r="AH129" s="195">
        <v>0</v>
      </c>
    </row>
    <row r="130" spans="2:34" ht="15.75" customHeight="1" x14ac:dyDescent="0.2">
      <c r="B130" s="152" t="s">
        <v>507</v>
      </c>
      <c r="C130" s="73" t="s">
        <v>644</v>
      </c>
      <c r="D130" s="202">
        <f>Раздел2!F130</f>
        <v>0</v>
      </c>
      <c r="E130" s="202">
        <f t="shared" si="12"/>
        <v>0</v>
      </c>
      <c r="F130" s="202">
        <f t="shared" si="13"/>
        <v>0</v>
      </c>
      <c r="G130" s="202">
        <f t="shared" si="14"/>
        <v>0</v>
      </c>
      <c r="H130" s="202">
        <f t="shared" si="15"/>
        <v>0</v>
      </c>
      <c r="I130" s="202">
        <f t="shared" si="16"/>
        <v>0</v>
      </c>
      <c r="J130" s="195">
        <v>0</v>
      </c>
      <c r="K130" s="195">
        <v>0</v>
      </c>
      <c r="L130" s="195">
        <v>0</v>
      </c>
      <c r="M130" s="195">
        <v>0</v>
      </c>
      <c r="N130" s="195">
        <v>0</v>
      </c>
      <c r="O130" s="195">
        <v>0</v>
      </c>
      <c r="P130" s="195">
        <v>0</v>
      </c>
      <c r="Q130" s="195">
        <v>0</v>
      </c>
      <c r="R130" s="195">
        <v>0</v>
      </c>
      <c r="S130" s="195">
        <v>0</v>
      </c>
      <c r="T130" s="195">
        <v>0</v>
      </c>
      <c r="U130" s="195">
        <v>0</v>
      </c>
      <c r="V130" s="195">
        <v>0</v>
      </c>
      <c r="W130" s="195">
        <v>0</v>
      </c>
      <c r="X130" s="195">
        <v>0</v>
      </c>
      <c r="Y130" s="195">
        <v>0</v>
      </c>
      <c r="Z130" s="195">
        <v>0</v>
      </c>
      <c r="AA130" s="195">
        <v>0</v>
      </c>
      <c r="AB130" s="195">
        <v>0</v>
      </c>
      <c r="AC130" s="195">
        <v>0</v>
      </c>
      <c r="AD130" s="195">
        <v>0</v>
      </c>
      <c r="AE130" s="195">
        <v>0</v>
      </c>
      <c r="AF130" s="195">
        <v>0</v>
      </c>
      <c r="AG130" s="195">
        <v>0</v>
      </c>
      <c r="AH130" s="195">
        <v>0</v>
      </c>
    </row>
    <row r="131" spans="2:34" ht="15.75" customHeight="1" x14ac:dyDescent="0.2">
      <c r="B131" s="151" t="s">
        <v>49</v>
      </c>
      <c r="C131" s="73" t="s">
        <v>645</v>
      </c>
      <c r="D131" s="202">
        <f>Раздел2!F131</f>
        <v>0</v>
      </c>
      <c r="E131" s="202">
        <f t="shared" si="12"/>
        <v>0</v>
      </c>
      <c r="F131" s="202">
        <f t="shared" si="13"/>
        <v>0</v>
      </c>
      <c r="G131" s="202">
        <f t="shared" si="14"/>
        <v>0</v>
      </c>
      <c r="H131" s="202">
        <f t="shared" si="15"/>
        <v>0</v>
      </c>
      <c r="I131" s="202">
        <f t="shared" si="16"/>
        <v>0</v>
      </c>
      <c r="J131" s="195">
        <v>0</v>
      </c>
      <c r="K131" s="195">
        <v>0</v>
      </c>
      <c r="L131" s="195">
        <v>0</v>
      </c>
      <c r="M131" s="195">
        <v>0</v>
      </c>
      <c r="N131" s="195">
        <v>0</v>
      </c>
      <c r="O131" s="195">
        <v>0</v>
      </c>
      <c r="P131" s="195">
        <v>0</v>
      </c>
      <c r="Q131" s="195">
        <v>0</v>
      </c>
      <c r="R131" s="195">
        <v>0</v>
      </c>
      <c r="S131" s="195">
        <v>0</v>
      </c>
      <c r="T131" s="195">
        <v>0</v>
      </c>
      <c r="U131" s="195">
        <v>0</v>
      </c>
      <c r="V131" s="195">
        <v>0</v>
      </c>
      <c r="W131" s="195">
        <v>0</v>
      </c>
      <c r="X131" s="195">
        <v>0</v>
      </c>
      <c r="Y131" s="195">
        <v>0</v>
      </c>
      <c r="Z131" s="195">
        <v>0</v>
      </c>
      <c r="AA131" s="195">
        <v>0</v>
      </c>
      <c r="AB131" s="195">
        <v>0</v>
      </c>
      <c r="AC131" s="195">
        <v>0</v>
      </c>
      <c r="AD131" s="195">
        <v>0</v>
      </c>
      <c r="AE131" s="195">
        <v>0</v>
      </c>
      <c r="AF131" s="195">
        <v>0</v>
      </c>
      <c r="AG131" s="195">
        <v>0</v>
      </c>
      <c r="AH131" s="195">
        <v>0</v>
      </c>
    </row>
    <row r="132" spans="2:34" ht="15.75" customHeight="1" x14ac:dyDescent="0.2">
      <c r="B132" s="151" t="s">
        <v>404</v>
      </c>
      <c r="C132" s="73" t="s">
        <v>646</v>
      </c>
      <c r="D132" s="202">
        <f>Раздел2!F132</f>
        <v>0</v>
      </c>
      <c r="E132" s="202">
        <f t="shared" si="12"/>
        <v>0</v>
      </c>
      <c r="F132" s="202">
        <f t="shared" si="13"/>
        <v>0</v>
      </c>
      <c r="G132" s="202">
        <f t="shared" si="14"/>
        <v>0</v>
      </c>
      <c r="H132" s="202">
        <f t="shared" si="15"/>
        <v>0</v>
      </c>
      <c r="I132" s="202">
        <f t="shared" si="16"/>
        <v>0</v>
      </c>
      <c r="J132" s="198">
        <f t="shared" ref="J132:AH132" si="23">SUM(J133:J137)</f>
        <v>0</v>
      </c>
      <c r="K132" s="198">
        <f t="shared" si="23"/>
        <v>0</v>
      </c>
      <c r="L132" s="198">
        <f t="shared" si="23"/>
        <v>0</v>
      </c>
      <c r="M132" s="198">
        <f t="shared" si="23"/>
        <v>0</v>
      </c>
      <c r="N132" s="198">
        <f t="shared" si="23"/>
        <v>0</v>
      </c>
      <c r="O132" s="198">
        <f t="shared" si="23"/>
        <v>0</v>
      </c>
      <c r="P132" s="198">
        <f t="shared" si="23"/>
        <v>0</v>
      </c>
      <c r="Q132" s="198">
        <f t="shared" si="23"/>
        <v>0</v>
      </c>
      <c r="R132" s="198">
        <f t="shared" si="23"/>
        <v>0</v>
      </c>
      <c r="S132" s="198">
        <f t="shared" si="23"/>
        <v>0</v>
      </c>
      <c r="T132" s="198">
        <f t="shared" si="23"/>
        <v>0</v>
      </c>
      <c r="U132" s="197">
        <f t="shared" si="23"/>
        <v>0</v>
      </c>
      <c r="V132" s="197">
        <f t="shared" si="23"/>
        <v>0</v>
      </c>
      <c r="W132" s="197">
        <f t="shared" si="23"/>
        <v>0</v>
      </c>
      <c r="X132" s="197">
        <f t="shared" si="23"/>
        <v>0</v>
      </c>
      <c r="Y132" s="197">
        <f t="shared" si="23"/>
        <v>0</v>
      </c>
      <c r="Z132" s="198">
        <f t="shared" si="23"/>
        <v>0</v>
      </c>
      <c r="AA132" s="198">
        <f t="shared" si="23"/>
        <v>0</v>
      </c>
      <c r="AB132" s="198">
        <f t="shared" si="23"/>
        <v>0</v>
      </c>
      <c r="AC132" s="198">
        <f t="shared" si="23"/>
        <v>0</v>
      </c>
      <c r="AD132" s="198">
        <f t="shared" si="23"/>
        <v>0</v>
      </c>
      <c r="AE132" s="198">
        <f t="shared" si="23"/>
        <v>0</v>
      </c>
      <c r="AF132" s="198">
        <f t="shared" si="23"/>
        <v>0</v>
      </c>
      <c r="AG132" s="198">
        <f t="shared" si="23"/>
        <v>0</v>
      </c>
      <c r="AH132" s="198">
        <f t="shared" si="23"/>
        <v>0</v>
      </c>
    </row>
    <row r="133" spans="2:34" ht="20.25" customHeight="1" x14ac:dyDescent="0.2">
      <c r="B133" s="152" t="s">
        <v>434</v>
      </c>
      <c r="C133" s="73" t="s">
        <v>647</v>
      </c>
      <c r="D133" s="202">
        <f>Раздел2!F133</f>
        <v>0</v>
      </c>
      <c r="E133" s="202">
        <f t="shared" si="12"/>
        <v>0</v>
      </c>
      <c r="F133" s="202">
        <f t="shared" si="13"/>
        <v>0</v>
      </c>
      <c r="G133" s="202">
        <f t="shared" si="14"/>
        <v>0</v>
      </c>
      <c r="H133" s="202">
        <f t="shared" si="15"/>
        <v>0</v>
      </c>
      <c r="I133" s="202">
        <f t="shared" si="16"/>
        <v>0</v>
      </c>
      <c r="J133" s="195">
        <v>0</v>
      </c>
      <c r="K133" s="195">
        <v>0</v>
      </c>
      <c r="L133" s="195">
        <v>0</v>
      </c>
      <c r="M133" s="195">
        <v>0</v>
      </c>
      <c r="N133" s="195">
        <v>0</v>
      </c>
      <c r="O133" s="195">
        <v>0</v>
      </c>
      <c r="P133" s="195">
        <v>0</v>
      </c>
      <c r="Q133" s="195">
        <v>0</v>
      </c>
      <c r="R133" s="195">
        <v>0</v>
      </c>
      <c r="S133" s="195">
        <v>0</v>
      </c>
      <c r="T133" s="195">
        <v>0</v>
      </c>
      <c r="U133" s="195">
        <v>0</v>
      </c>
      <c r="V133" s="195">
        <v>0</v>
      </c>
      <c r="W133" s="195">
        <v>0</v>
      </c>
      <c r="X133" s="195">
        <v>0</v>
      </c>
      <c r="Y133" s="195">
        <v>0</v>
      </c>
      <c r="Z133" s="195">
        <v>0</v>
      </c>
      <c r="AA133" s="195">
        <v>0</v>
      </c>
      <c r="AB133" s="195">
        <v>0</v>
      </c>
      <c r="AC133" s="195">
        <v>0</v>
      </c>
      <c r="AD133" s="195">
        <v>0</v>
      </c>
      <c r="AE133" s="195">
        <v>0</v>
      </c>
      <c r="AF133" s="195">
        <v>0</v>
      </c>
      <c r="AG133" s="195">
        <v>0</v>
      </c>
      <c r="AH133" s="195">
        <v>0</v>
      </c>
    </row>
    <row r="134" spans="2:34" ht="15.75" customHeight="1" x14ac:dyDescent="0.2">
      <c r="B134" s="152" t="s">
        <v>347</v>
      </c>
      <c r="C134" s="73" t="s">
        <v>648</v>
      </c>
      <c r="D134" s="202">
        <f>Раздел2!F134</f>
        <v>0</v>
      </c>
      <c r="E134" s="202">
        <f t="shared" si="12"/>
        <v>0</v>
      </c>
      <c r="F134" s="202">
        <f t="shared" si="13"/>
        <v>0</v>
      </c>
      <c r="G134" s="202">
        <f t="shared" si="14"/>
        <v>0</v>
      </c>
      <c r="H134" s="202">
        <f t="shared" si="15"/>
        <v>0</v>
      </c>
      <c r="I134" s="202">
        <f t="shared" si="16"/>
        <v>0</v>
      </c>
      <c r="J134" s="195">
        <v>0</v>
      </c>
      <c r="K134" s="195">
        <v>0</v>
      </c>
      <c r="L134" s="195">
        <v>0</v>
      </c>
      <c r="M134" s="195">
        <v>0</v>
      </c>
      <c r="N134" s="195">
        <v>0</v>
      </c>
      <c r="O134" s="195">
        <v>0</v>
      </c>
      <c r="P134" s="195">
        <v>0</v>
      </c>
      <c r="Q134" s="195">
        <v>0</v>
      </c>
      <c r="R134" s="195">
        <v>0</v>
      </c>
      <c r="S134" s="195">
        <v>0</v>
      </c>
      <c r="T134" s="195">
        <v>0</v>
      </c>
      <c r="U134" s="195">
        <v>0</v>
      </c>
      <c r="V134" s="195">
        <v>0</v>
      </c>
      <c r="W134" s="195">
        <v>0</v>
      </c>
      <c r="X134" s="195">
        <v>0</v>
      </c>
      <c r="Y134" s="195">
        <v>0</v>
      </c>
      <c r="Z134" s="195">
        <v>0</v>
      </c>
      <c r="AA134" s="195">
        <v>0</v>
      </c>
      <c r="AB134" s="195">
        <v>0</v>
      </c>
      <c r="AC134" s="195">
        <v>0</v>
      </c>
      <c r="AD134" s="195">
        <v>0</v>
      </c>
      <c r="AE134" s="195">
        <v>0</v>
      </c>
      <c r="AF134" s="195">
        <v>0</v>
      </c>
      <c r="AG134" s="195">
        <v>0</v>
      </c>
      <c r="AH134" s="195">
        <v>0</v>
      </c>
    </row>
    <row r="135" spans="2:34" ht="15.75" customHeight="1" x14ac:dyDescent="0.2">
      <c r="B135" s="152" t="s">
        <v>765</v>
      </c>
      <c r="C135" s="73" t="s">
        <v>649</v>
      </c>
      <c r="D135" s="202">
        <f>Раздел2!F135</f>
        <v>0</v>
      </c>
      <c r="E135" s="202">
        <f t="shared" si="12"/>
        <v>0</v>
      </c>
      <c r="F135" s="202">
        <f t="shared" si="13"/>
        <v>0</v>
      </c>
      <c r="G135" s="202">
        <f t="shared" si="14"/>
        <v>0</v>
      </c>
      <c r="H135" s="202">
        <f t="shared" si="15"/>
        <v>0</v>
      </c>
      <c r="I135" s="202">
        <f t="shared" si="16"/>
        <v>0</v>
      </c>
      <c r="J135" s="195">
        <v>0</v>
      </c>
      <c r="K135" s="195">
        <v>0</v>
      </c>
      <c r="L135" s="195">
        <v>0</v>
      </c>
      <c r="M135" s="195">
        <v>0</v>
      </c>
      <c r="N135" s="195">
        <v>0</v>
      </c>
      <c r="O135" s="195">
        <v>0</v>
      </c>
      <c r="P135" s="195">
        <v>0</v>
      </c>
      <c r="Q135" s="195">
        <v>0</v>
      </c>
      <c r="R135" s="195">
        <v>0</v>
      </c>
      <c r="S135" s="195">
        <v>0</v>
      </c>
      <c r="T135" s="195">
        <v>0</v>
      </c>
      <c r="U135" s="195">
        <v>0</v>
      </c>
      <c r="V135" s="195">
        <v>0</v>
      </c>
      <c r="W135" s="195">
        <v>0</v>
      </c>
      <c r="X135" s="195">
        <v>0</v>
      </c>
      <c r="Y135" s="195">
        <v>0</v>
      </c>
      <c r="Z135" s="195">
        <v>0</v>
      </c>
      <c r="AA135" s="195">
        <v>0</v>
      </c>
      <c r="AB135" s="195">
        <v>0</v>
      </c>
      <c r="AC135" s="195">
        <v>0</v>
      </c>
      <c r="AD135" s="195">
        <v>0</v>
      </c>
      <c r="AE135" s="195">
        <v>0</v>
      </c>
      <c r="AF135" s="195">
        <v>0</v>
      </c>
      <c r="AG135" s="195">
        <v>0</v>
      </c>
      <c r="AH135" s="195">
        <v>0</v>
      </c>
    </row>
    <row r="136" spans="2:34" ht="15.75" customHeight="1" x14ac:dyDescent="0.2">
      <c r="B136" s="152" t="s">
        <v>348</v>
      </c>
      <c r="C136" s="73" t="s">
        <v>650</v>
      </c>
      <c r="D136" s="202">
        <f>Раздел2!F136</f>
        <v>0</v>
      </c>
      <c r="E136" s="202">
        <f t="shared" si="12"/>
        <v>0</v>
      </c>
      <c r="F136" s="202">
        <f t="shared" si="13"/>
        <v>0</v>
      </c>
      <c r="G136" s="202">
        <f t="shared" si="14"/>
        <v>0</v>
      </c>
      <c r="H136" s="202">
        <f t="shared" si="15"/>
        <v>0</v>
      </c>
      <c r="I136" s="202">
        <f t="shared" si="16"/>
        <v>0</v>
      </c>
      <c r="J136" s="195">
        <v>0</v>
      </c>
      <c r="K136" s="195">
        <v>0</v>
      </c>
      <c r="L136" s="195">
        <v>0</v>
      </c>
      <c r="M136" s="195">
        <v>0</v>
      </c>
      <c r="N136" s="195">
        <v>0</v>
      </c>
      <c r="O136" s="195">
        <v>0</v>
      </c>
      <c r="P136" s="195">
        <v>0</v>
      </c>
      <c r="Q136" s="195">
        <v>0</v>
      </c>
      <c r="R136" s="195">
        <v>0</v>
      </c>
      <c r="S136" s="195">
        <v>0</v>
      </c>
      <c r="T136" s="195">
        <v>0</v>
      </c>
      <c r="U136" s="195">
        <v>0</v>
      </c>
      <c r="V136" s="195">
        <v>0</v>
      </c>
      <c r="W136" s="195">
        <v>0</v>
      </c>
      <c r="X136" s="195">
        <v>0</v>
      </c>
      <c r="Y136" s="195">
        <v>0</v>
      </c>
      <c r="Z136" s="195">
        <v>0</v>
      </c>
      <c r="AA136" s="195">
        <v>0</v>
      </c>
      <c r="AB136" s="195">
        <v>0</v>
      </c>
      <c r="AC136" s="195">
        <v>0</v>
      </c>
      <c r="AD136" s="195">
        <v>0</v>
      </c>
      <c r="AE136" s="195">
        <v>0</v>
      </c>
      <c r="AF136" s="195">
        <v>0</v>
      </c>
      <c r="AG136" s="195">
        <v>0</v>
      </c>
      <c r="AH136" s="195">
        <v>0</v>
      </c>
    </row>
    <row r="137" spans="2:34" ht="15.75" customHeight="1" x14ac:dyDescent="0.2">
      <c r="B137" s="152" t="s">
        <v>349</v>
      </c>
      <c r="C137" s="73" t="s">
        <v>651</v>
      </c>
      <c r="D137" s="202">
        <f>Раздел2!F137</f>
        <v>0</v>
      </c>
      <c r="E137" s="202">
        <f t="shared" ref="E137:E200" si="24">J137+O137+T137+Y137+AD137</f>
        <v>0</v>
      </c>
      <c r="F137" s="202">
        <f t="shared" ref="F137:F200" si="25">K137+P137+U137+Z137+AE137</f>
        <v>0</v>
      </c>
      <c r="G137" s="202">
        <f t="shared" ref="G137:G200" si="26">L137+Q137+V137+AA137+AF137</f>
        <v>0</v>
      </c>
      <c r="H137" s="202">
        <f t="shared" ref="H137:H200" si="27">M137+R137+W137+AB137+AG137</f>
        <v>0</v>
      </c>
      <c r="I137" s="202">
        <f t="shared" ref="I137:I200" si="28">N137+S137+X137+AC137+AH137</f>
        <v>0</v>
      </c>
      <c r="J137" s="195">
        <v>0</v>
      </c>
      <c r="K137" s="195">
        <v>0</v>
      </c>
      <c r="L137" s="195">
        <v>0</v>
      </c>
      <c r="M137" s="195">
        <v>0</v>
      </c>
      <c r="N137" s="195">
        <v>0</v>
      </c>
      <c r="O137" s="195">
        <v>0</v>
      </c>
      <c r="P137" s="195">
        <v>0</v>
      </c>
      <c r="Q137" s="195">
        <v>0</v>
      </c>
      <c r="R137" s="195">
        <v>0</v>
      </c>
      <c r="S137" s="195">
        <v>0</v>
      </c>
      <c r="T137" s="195">
        <v>0</v>
      </c>
      <c r="U137" s="195">
        <v>0</v>
      </c>
      <c r="V137" s="195">
        <v>0</v>
      </c>
      <c r="W137" s="195">
        <v>0</v>
      </c>
      <c r="X137" s="195">
        <v>0</v>
      </c>
      <c r="Y137" s="195">
        <v>0</v>
      </c>
      <c r="Z137" s="195">
        <v>0</v>
      </c>
      <c r="AA137" s="195">
        <v>0</v>
      </c>
      <c r="AB137" s="195">
        <v>0</v>
      </c>
      <c r="AC137" s="195">
        <v>0</v>
      </c>
      <c r="AD137" s="195">
        <v>0</v>
      </c>
      <c r="AE137" s="195">
        <v>0</v>
      </c>
      <c r="AF137" s="195">
        <v>0</v>
      </c>
      <c r="AG137" s="195">
        <v>0</v>
      </c>
      <c r="AH137" s="195">
        <v>0</v>
      </c>
    </row>
    <row r="138" spans="2:34" ht="15.75" customHeight="1" x14ac:dyDescent="0.2">
      <c r="B138" s="151" t="s">
        <v>281</v>
      </c>
      <c r="C138" s="73" t="s">
        <v>652</v>
      </c>
      <c r="D138" s="202">
        <f>Раздел2!F138</f>
        <v>0</v>
      </c>
      <c r="E138" s="202">
        <f t="shared" si="24"/>
        <v>0</v>
      </c>
      <c r="F138" s="202">
        <f t="shared" si="25"/>
        <v>0</v>
      </c>
      <c r="G138" s="202">
        <f t="shared" si="26"/>
        <v>0</v>
      </c>
      <c r="H138" s="202">
        <f t="shared" si="27"/>
        <v>0</v>
      </c>
      <c r="I138" s="202">
        <f t="shared" si="28"/>
        <v>0</v>
      </c>
      <c r="J138" s="195">
        <v>0</v>
      </c>
      <c r="K138" s="195">
        <v>0</v>
      </c>
      <c r="L138" s="195">
        <v>0</v>
      </c>
      <c r="M138" s="195">
        <v>0</v>
      </c>
      <c r="N138" s="195">
        <v>0</v>
      </c>
      <c r="O138" s="195">
        <v>0</v>
      </c>
      <c r="P138" s="195">
        <v>0</v>
      </c>
      <c r="Q138" s="195">
        <v>0</v>
      </c>
      <c r="R138" s="195">
        <v>0</v>
      </c>
      <c r="S138" s="195">
        <v>0</v>
      </c>
      <c r="T138" s="195">
        <v>0</v>
      </c>
      <c r="U138" s="195">
        <v>0</v>
      </c>
      <c r="V138" s="195">
        <v>0</v>
      </c>
      <c r="W138" s="195">
        <v>0</v>
      </c>
      <c r="X138" s="195">
        <v>0</v>
      </c>
      <c r="Y138" s="195">
        <v>0</v>
      </c>
      <c r="Z138" s="195">
        <v>0</v>
      </c>
      <c r="AA138" s="195">
        <v>0</v>
      </c>
      <c r="AB138" s="195">
        <v>0</v>
      </c>
      <c r="AC138" s="195">
        <v>0</v>
      </c>
      <c r="AD138" s="195">
        <v>0</v>
      </c>
      <c r="AE138" s="195">
        <v>0</v>
      </c>
      <c r="AF138" s="195">
        <v>0</v>
      </c>
      <c r="AG138" s="195">
        <v>0</v>
      </c>
      <c r="AH138" s="195">
        <v>0</v>
      </c>
    </row>
    <row r="139" spans="2:34" ht="15.75" customHeight="1" x14ac:dyDescent="0.2">
      <c r="B139" s="151" t="s">
        <v>282</v>
      </c>
      <c r="C139" s="73" t="s">
        <v>653</v>
      </c>
      <c r="D139" s="202">
        <f>Раздел2!F139</f>
        <v>0</v>
      </c>
      <c r="E139" s="202">
        <f t="shared" si="24"/>
        <v>0</v>
      </c>
      <c r="F139" s="202">
        <f t="shared" si="25"/>
        <v>0</v>
      </c>
      <c r="G139" s="202">
        <f t="shared" si="26"/>
        <v>0</v>
      </c>
      <c r="H139" s="202">
        <f t="shared" si="27"/>
        <v>0</v>
      </c>
      <c r="I139" s="202">
        <f t="shared" si="28"/>
        <v>0</v>
      </c>
      <c r="J139" s="195">
        <v>0</v>
      </c>
      <c r="K139" s="195">
        <v>0</v>
      </c>
      <c r="L139" s="195">
        <v>0</v>
      </c>
      <c r="M139" s="195">
        <v>0</v>
      </c>
      <c r="N139" s="195">
        <v>0</v>
      </c>
      <c r="O139" s="195">
        <v>0</v>
      </c>
      <c r="P139" s="195">
        <v>0</v>
      </c>
      <c r="Q139" s="195">
        <v>0</v>
      </c>
      <c r="R139" s="195">
        <v>0</v>
      </c>
      <c r="S139" s="195">
        <v>0</v>
      </c>
      <c r="T139" s="195">
        <v>0</v>
      </c>
      <c r="U139" s="195">
        <v>0</v>
      </c>
      <c r="V139" s="195">
        <v>0</v>
      </c>
      <c r="W139" s="195">
        <v>0</v>
      </c>
      <c r="X139" s="195">
        <v>0</v>
      </c>
      <c r="Y139" s="195">
        <v>0</v>
      </c>
      <c r="Z139" s="195">
        <v>0</v>
      </c>
      <c r="AA139" s="195">
        <v>0</v>
      </c>
      <c r="AB139" s="195">
        <v>0</v>
      </c>
      <c r="AC139" s="195">
        <v>0</v>
      </c>
      <c r="AD139" s="195">
        <v>0</v>
      </c>
      <c r="AE139" s="195">
        <v>0</v>
      </c>
      <c r="AF139" s="195">
        <v>0</v>
      </c>
      <c r="AG139" s="195">
        <v>0</v>
      </c>
      <c r="AH139" s="195">
        <v>0</v>
      </c>
    </row>
    <row r="140" spans="2:34" ht="15.75" customHeight="1" x14ac:dyDescent="0.2">
      <c r="B140" s="151" t="s">
        <v>283</v>
      </c>
      <c r="C140" s="73" t="s">
        <v>654</v>
      </c>
      <c r="D140" s="202">
        <f>Раздел2!F140</f>
        <v>0</v>
      </c>
      <c r="E140" s="202">
        <f t="shared" si="24"/>
        <v>0</v>
      </c>
      <c r="F140" s="202">
        <f t="shared" si="25"/>
        <v>0</v>
      </c>
      <c r="G140" s="202">
        <f t="shared" si="26"/>
        <v>0</v>
      </c>
      <c r="H140" s="202">
        <f t="shared" si="27"/>
        <v>0</v>
      </c>
      <c r="I140" s="202">
        <f t="shared" si="28"/>
        <v>0</v>
      </c>
      <c r="J140" s="195">
        <v>0</v>
      </c>
      <c r="K140" s="195">
        <v>0</v>
      </c>
      <c r="L140" s="195">
        <v>0</v>
      </c>
      <c r="M140" s="195">
        <v>0</v>
      </c>
      <c r="N140" s="195">
        <v>0</v>
      </c>
      <c r="O140" s="195">
        <v>0</v>
      </c>
      <c r="P140" s="195">
        <v>0</v>
      </c>
      <c r="Q140" s="195">
        <v>0</v>
      </c>
      <c r="R140" s="195">
        <v>0</v>
      </c>
      <c r="S140" s="195">
        <v>0</v>
      </c>
      <c r="T140" s="195">
        <v>0</v>
      </c>
      <c r="U140" s="195">
        <v>0</v>
      </c>
      <c r="V140" s="195">
        <v>0</v>
      </c>
      <c r="W140" s="195">
        <v>0</v>
      </c>
      <c r="X140" s="195">
        <v>0</v>
      </c>
      <c r="Y140" s="195">
        <v>0</v>
      </c>
      <c r="Z140" s="195">
        <v>0</v>
      </c>
      <c r="AA140" s="195">
        <v>0</v>
      </c>
      <c r="AB140" s="195">
        <v>0</v>
      </c>
      <c r="AC140" s="195">
        <v>0</v>
      </c>
      <c r="AD140" s="195">
        <v>0</v>
      </c>
      <c r="AE140" s="195">
        <v>0</v>
      </c>
      <c r="AF140" s="195">
        <v>0</v>
      </c>
      <c r="AG140" s="195">
        <v>0</v>
      </c>
      <c r="AH140" s="195">
        <v>0</v>
      </c>
    </row>
    <row r="141" spans="2:34" ht="15.75" customHeight="1" x14ac:dyDescent="0.2">
      <c r="B141" s="151" t="s">
        <v>405</v>
      </c>
      <c r="C141" s="73" t="s">
        <v>655</v>
      </c>
      <c r="D141" s="202">
        <f>Раздел2!F141</f>
        <v>0</v>
      </c>
      <c r="E141" s="202">
        <f t="shared" si="24"/>
        <v>0</v>
      </c>
      <c r="F141" s="202">
        <f t="shared" si="25"/>
        <v>0</v>
      </c>
      <c r="G141" s="202">
        <f t="shared" si="26"/>
        <v>0</v>
      </c>
      <c r="H141" s="202">
        <f t="shared" si="27"/>
        <v>0</v>
      </c>
      <c r="I141" s="202">
        <f t="shared" si="28"/>
        <v>0</v>
      </c>
      <c r="J141" s="198">
        <f t="shared" ref="J141:AH141" si="29">SUM(J142:J145)</f>
        <v>0</v>
      </c>
      <c r="K141" s="198">
        <f t="shared" si="29"/>
        <v>0</v>
      </c>
      <c r="L141" s="198">
        <f t="shared" si="29"/>
        <v>0</v>
      </c>
      <c r="M141" s="198">
        <f t="shared" si="29"/>
        <v>0</v>
      </c>
      <c r="N141" s="198">
        <f t="shared" si="29"/>
        <v>0</v>
      </c>
      <c r="O141" s="198">
        <f t="shared" si="29"/>
        <v>0</v>
      </c>
      <c r="P141" s="198">
        <f t="shared" si="29"/>
        <v>0</v>
      </c>
      <c r="Q141" s="198">
        <f t="shared" si="29"/>
        <v>0</v>
      </c>
      <c r="R141" s="198">
        <f t="shared" si="29"/>
        <v>0</v>
      </c>
      <c r="S141" s="198">
        <f t="shared" si="29"/>
        <v>0</v>
      </c>
      <c r="T141" s="198">
        <f t="shared" si="29"/>
        <v>0</v>
      </c>
      <c r="U141" s="197">
        <f t="shared" si="29"/>
        <v>0</v>
      </c>
      <c r="V141" s="197">
        <f t="shared" si="29"/>
        <v>0</v>
      </c>
      <c r="W141" s="197">
        <f t="shared" si="29"/>
        <v>0</v>
      </c>
      <c r="X141" s="197">
        <f t="shared" si="29"/>
        <v>0</v>
      </c>
      <c r="Y141" s="197">
        <f t="shared" si="29"/>
        <v>0</v>
      </c>
      <c r="Z141" s="198">
        <f t="shared" si="29"/>
        <v>0</v>
      </c>
      <c r="AA141" s="198">
        <f t="shared" si="29"/>
        <v>0</v>
      </c>
      <c r="AB141" s="198">
        <f t="shared" si="29"/>
        <v>0</v>
      </c>
      <c r="AC141" s="198">
        <f t="shared" si="29"/>
        <v>0</v>
      </c>
      <c r="AD141" s="198">
        <f t="shared" si="29"/>
        <v>0</v>
      </c>
      <c r="AE141" s="198">
        <f t="shared" si="29"/>
        <v>0</v>
      </c>
      <c r="AF141" s="198">
        <f t="shared" si="29"/>
        <v>0</v>
      </c>
      <c r="AG141" s="198">
        <f t="shared" si="29"/>
        <v>0</v>
      </c>
      <c r="AH141" s="198">
        <f t="shared" si="29"/>
        <v>0</v>
      </c>
    </row>
    <row r="142" spans="2:34" ht="21" customHeight="1" x14ac:dyDescent="0.2">
      <c r="B142" s="152" t="s">
        <v>435</v>
      </c>
      <c r="C142" s="73" t="s">
        <v>656</v>
      </c>
      <c r="D142" s="202">
        <f>Раздел2!F142</f>
        <v>0</v>
      </c>
      <c r="E142" s="202">
        <f t="shared" si="24"/>
        <v>0</v>
      </c>
      <c r="F142" s="202">
        <f t="shared" si="25"/>
        <v>0</v>
      </c>
      <c r="G142" s="202">
        <f t="shared" si="26"/>
        <v>0</v>
      </c>
      <c r="H142" s="202">
        <f t="shared" si="27"/>
        <v>0</v>
      </c>
      <c r="I142" s="202">
        <f t="shared" si="28"/>
        <v>0</v>
      </c>
      <c r="J142" s="195">
        <v>0</v>
      </c>
      <c r="K142" s="195">
        <v>0</v>
      </c>
      <c r="L142" s="195">
        <v>0</v>
      </c>
      <c r="M142" s="195">
        <v>0</v>
      </c>
      <c r="N142" s="195">
        <v>0</v>
      </c>
      <c r="O142" s="195">
        <v>0</v>
      </c>
      <c r="P142" s="195">
        <v>0</v>
      </c>
      <c r="Q142" s="195">
        <v>0</v>
      </c>
      <c r="R142" s="195">
        <v>0</v>
      </c>
      <c r="S142" s="195">
        <v>0</v>
      </c>
      <c r="T142" s="195">
        <v>0</v>
      </c>
      <c r="U142" s="195">
        <v>0</v>
      </c>
      <c r="V142" s="195">
        <v>0</v>
      </c>
      <c r="W142" s="195">
        <v>0</v>
      </c>
      <c r="X142" s="195">
        <v>0</v>
      </c>
      <c r="Y142" s="195">
        <v>0</v>
      </c>
      <c r="Z142" s="195">
        <v>0</v>
      </c>
      <c r="AA142" s="195">
        <v>0</v>
      </c>
      <c r="AB142" s="195">
        <v>0</v>
      </c>
      <c r="AC142" s="195">
        <v>0</v>
      </c>
      <c r="AD142" s="195">
        <v>0</v>
      </c>
      <c r="AE142" s="195">
        <v>0</v>
      </c>
      <c r="AF142" s="195">
        <v>0</v>
      </c>
      <c r="AG142" s="195">
        <v>0</v>
      </c>
      <c r="AH142" s="195">
        <v>0</v>
      </c>
    </row>
    <row r="143" spans="2:34" ht="21" customHeight="1" x14ac:dyDescent="0.2">
      <c r="B143" s="152" t="s">
        <v>308</v>
      </c>
      <c r="C143" s="73" t="s">
        <v>657</v>
      </c>
      <c r="D143" s="202">
        <f>Раздел2!F143</f>
        <v>0</v>
      </c>
      <c r="E143" s="202">
        <f t="shared" si="24"/>
        <v>0</v>
      </c>
      <c r="F143" s="202">
        <f t="shared" si="25"/>
        <v>0</v>
      </c>
      <c r="G143" s="202">
        <f t="shared" si="26"/>
        <v>0</v>
      </c>
      <c r="H143" s="202">
        <f t="shared" si="27"/>
        <v>0</v>
      </c>
      <c r="I143" s="202">
        <f t="shared" si="28"/>
        <v>0</v>
      </c>
      <c r="J143" s="195">
        <v>0</v>
      </c>
      <c r="K143" s="195">
        <v>0</v>
      </c>
      <c r="L143" s="195">
        <v>0</v>
      </c>
      <c r="M143" s="195">
        <v>0</v>
      </c>
      <c r="N143" s="195">
        <v>0</v>
      </c>
      <c r="O143" s="195">
        <v>0</v>
      </c>
      <c r="P143" s="195">
        <v>0</v>
      </c>
      <c r="Q143" s="195">
        <v>0</v>
      </c>
      <c r="R143" s="195">
        <v>0</v>
      </c>
      <c r="S143" s="195">
        <v>0</v>
      </c>
      <c r="T143" s="195">
        <v>0</v>
      </c>
      <c r="U143" s="195">
        <v>0</v>
      </c>
      <c r="V143" s="195">
        <v>0</v>
      </c>
      <c r="W143" s="195">
        <v>0</v>
      </c>
      <c r="X143" s="195">
        <v>0</v>
      </c>
      <c r="Y143" s="195">
        <v>0</v>
      </c>
      <c r="Z143" s="195">
        <v>0</v>
      </c>
      <c r="AA143" s="195">
        <v>0</v>
      </c>
      <c r="AB143" s="195">
        <v>0</v>
      </c>
      <c r="AC143" s="195">
        <v>0</v>
      </c>
      <c r="AD143" s="195">
        <v>0</v>
      </c>
      <c r="AE143" s="195">
        <v>0</v>
      </c>
      <c r="AF143" s="195">
        <v>0</v>
      </c>
      <c r="AG143" s="195">
        <v>0</v>
      </c>
      <c r="AH143" s="195">
        <v>0</v>
      </c>
    </row>
    <row r="144" spans="2:34" ht="21" customHeight="1" x14ac:dyDescent="0.2">
      <c r="B144" s="152" t="s">
        <v>309</v>
      </c>
      <c r="C144" s="73" t="s">
        <v>658</v>
      </c>
      <c r="D144" s="202">
        <f>Раздел2!F144</f>
        <v>0</v>
      </c>
      <c r="E144" s="202">
        <f t="shared" si="24"/>
        <v>0</v>
      </c>
      <c r="F144" s="202">
        <f t="shared" si="25"/>
        <v>0</v>
      </c>
      <c r="G144" s="202">
        <f t="shared" si="26"/>
        <v>0</v>
      </c>
      <c r="H144" s="202">
        <f t="shared" si="27"/>
        <v>0</v>
      </c>
      <c r="I144" s="202">
        <f t="shared" si="28"/>
        <v>0</v>
      </c>
      <c r="J144" s="195">
        <v>0</v>
      </c>
      <c r="K144" s="195">
        <v>0</v>
      </c>
      <c r="L144" s="195">
        <v>0</v>
      </c>
      <c r="M144" s="195">
        <v>0</v>
      </c>
      <c r="N144" s="195">
        <v>0</v>
      </c>
      <c r="O144" s="195">
        <v>0</v>
      </c>
      <c r="P144" s="195">
        <v>0</v>
      </c>
      <c r="Q144" s="195">
        <v>0</v>
      </c>
      <c r="R144" s="195">
        <v>0</v>
      </c>
      <c r="S144" s="195">
        <v>0</v>
      </c>
      <c r="T144" s="195">
        <v>0</v>
      </c>
      <c r="U144" s="195">
        <v>0</v>
      </c>
      <c r="V144" s="195">
        <v>0</v>
      </c>
      <c r="W144" s="195">
        <v>0</v>
      </c>
      <c r="X144" s="195">
        <v>0</v>
      </c>
      <c r="Y144" s="195">
        <v>0</v>
      </c>
      <c r="Z144" s="195">
        <v>0</v>
      </c>
      <c r="AA144" s="195">
        <v>0</v>
      </c>
      <c r="AB144" s="195">
        <v>0</v>
      </c>
      <c r="AC144" s="195">
        <v>0</v>
      </c>
      <c r="AD144" s="195">
        <v>0</v>
      </c>
      <c r="AE144" s="195">
        <v>0</v>
      </c>
      <c r="AF144" s="195">
        <v>0</v>
      </c>
      <c r="AG144" s="195">
        <v>0</v>
      </c>
      <c r="AH144" s="195">
        <v>0</v>
      </c>
    </row>
    <row r="145" spans="2:34" ht="21" customHeight="1" x14ac:dyDescent="0.2">
      <c r="B145" s="152" t="s">
        <v>529</v>
      </c>
      <c r="C145" s="73" t="s">
        <v>659</v>
      </c>
      <c r="D145" s="202">
        <f>Раздел2!F145</f>
        <v>0</v>
      </c>
      <c r="E145" s="202">
        <f t="shared" si="24"/>
        <v>0</v>
      </c>
      <c r="F145" s="202">
        <f t="shared" si="25"/>
        <v>0</v>
      </c>
      <c r="G145" s="202">
        <f t="shared" si="26"/>
        <v>0</v>
      </c>
      <c r="H145" s="202">
        <f t="shared" si="27"/>
        <v>0</v>
      </c>
      <c r="I145" s="202">
        <f t="shared" si="28"/>
        <v>0</v>
      </c>
      <c r="J145" s="195">
        <v>0</v>
      </c>
      <c r="K145" s="195">
        <v>0</v>
      </c>
      <c r="L145" s="195">
        <v>0</v>
      </c>
      <c r="M145" s="195">
        <v>0</v>
      </c>
      <c r="N145" s="195">
        <v>0</v>
      </c>
      <c r="O145" s="195">
        <v>0</v>
      </c>
      <c r="P145" s="195">
        <v>0</v>
      </c>
      <c r="Q145" s="195">
        <v>0</v>
      </c>
      <c r="R145" s="195">
        <v>0</v>
      </c>
      <c r="S145" s="195">
        <v>0</v>
      </c>
      <c r="T145" s="195">
        <v>0</v>
      </c>
      <c r="U145" s="195">
        <v>0</v>
      </c>
      <c r="V145" s="195">
        <v>0</v>
      </c>
      <c r="W145" s="195">
        <v>0</v>
      </c>
      <c r="X145" s="195">
        <v>0</v>
      </c>
      <c r="Y145" s="195">
        <v>0</v>
      </c>
      <c r="Z145" s="195">
        <v>0</v>
      </c>
      <c r="AA145" s="195">
        <v>0</v>
      </c>
      <c r="AB145" s="195">
        <v>0</v>
      </c>
      <c r="AC145" s="195">
        <v>0</v>
      </c>
      <c r="AD145" s="195">
        <v>0</v>
      </c>
      <c r="AE145" s="195">
        <v>0</v>
      </c>
      <c r="AF145" s="195">
        <v>0</v>
      </c>
      <c r="AG145" s="195">
        <v>0</v>
      </c>
      <c r="AH145" s="195">
        <v>0</v>
      </c>
    </row>
    <row r="146" spans="2:34" ht="21" customHeight="1" x14ac:dyDescent="0.2">
      <c r="B146" s="151" t="s">
        <v>508</v>
      </c>
      <c r="C146" s="73" t="s">
        <v>660</v>
      </c>
      <c r="D146" s="202">
        <f>Раздел2!F146</f>
        <v>0</v>
      </c>
      <c r="E146" s="202">
        <f t="shared" si="24"/>
        <v>0</v>
      </c>
      <c r="F146" s="202">
        <f t="shared" si="25"/>
        <v>0</v>
      </c>
      <c r="G146" s="202">
        <f t="shared" si="26"/>
        <v>0</v>
      </c>
      <c r="H146" s="202">
        <f t="shared" si="27"/>
        <v>0</v>
      </c>
      <c r="I146" s="202">
        <f t="shared" si="28"/>
        <v>0</v>
      </c>
      <c r="J146" s="195">
        <v>0</v>
      </c>
      <c r="K146" s="195">
        <v>0</v>
      </c>
      <c r="L146" s="195">
        <v>0</v>
      </c>
      <c r="M146" s="195">
        <v>0</v>
      </c>
      <c r="N146" s="195">
        <v>0</v>
      </c>
      <c r="O146" s="195">
        <v>0</v>
      </c>
      <c r="P146" s="195">
        <v>0</v>
      </c>
      <c r="Q146" s="195">
        <v>0</v>
      </c>
      <c r="R146" s="195">
        <v>0</v>
      </c>
      <c r="S146" s="195">
        <v>0</v>
      </c>
      <c r="T146" s="195">
        <v>0</v>
      </c>
      <c r="U146" s="195">
        <v>0</v>
      </c>
      <c r="V146" s="195">
        <v>0</v>
      </c>
      <c r="W146" s="195">
        <v>0</v>
      </c>
      <c r="X146" s="195">
        <v>0</v>
      </c>
      <c r="Y146" s="195">
        <v>0</v>
      </c>
      <c r="Z146" s="195">
        <v>0</v>
      </c>
      <c r="AA146" s="195">
        <v>0</v>
      </c>
      <c r="AB146" s="195">
        <v>0</v>
      </c>
      <c r="AC146" s="195">
        <v>0</v>
      </c>
      <c r="AD146" s="195">
        <v>0</v>
      </c>
      <c r="AE146" s="195">
        <v>0</v>
      </c>
      <c r="AF146" s="195">
        <v>0</v>
      </c>
      <c r="AG146" s="195">
        <v>0</v>
      </c>
      <c r="AH146" s="195">
        <v>0</v>
      </c>
    </row>
    <row r="147" spans="2:34" ht="21" customHeight="1" x14ac:dyDescent="0.2">
      <c r="B147" s="151" t="s">
        <v>509</v>
      </c>
      <c r="C147" s="73" t="s">
        <v>661</v>
      </c>
      <c r="D147" s="202">
        <f>Раздел2!F147</f>
        <v>0</v>
      </c>
      <c r="E147" s="202">
        <f t="shared" si="24"/>
        <v>0</v>
      </c>
      <c r="F147" s="202">
        <f t="shared" si="25"/>
        <v>0</v>
      </c>
      <c r="G147" s="202">
        <f t="shared" si="26"/>
        <v>0</v>
      </c>
      <c r="H147" s="202">
        <f t="shared" si="27"/>
        <v>0</v>
      </c>
      <c r="I147" s="202">
        <f t="shared" si="28"/>
        <v>0</v>
      </c>
      <c r="J147" s="195">
        <v>0</v>
      </c>
      <c r="K147" s="195">
        <v>0</v>
      </c>
      <c r="L147" s="195">
        <v>0</v>
      </c>
      <c r="M147" s="195">
        <v>0</v>
      </c>
      <c r="N147" s="195">
        <v>0</v>
      </c>
      <c r="O147" s="195">
        <v>0</v>
      </c>
      <c r="P147" s="195">
        <v>0</v>
      </c>
      <c r="Q147" s="195">
        <v>0</v>
      </c>
      <c r="R147" s="195">
        <v>0</v>
      </c>
      <c r="S147" s="195">
        <v>0</v>
      </c>
      <c r="T147" s="195">
        <v>0</v>
      </c>
      <c r="U147" s="195">
        <v>0</v>
      </c>
      <c r="V147" s="195">
        <v>0</v>
      </c>
      <c r="W147" s="195">
        <v>0</v>
      </c>
      <c r="X147" s="195">
        <v>0</v>
      </c>
      <c r="Y147" s="195">
        <v>0</v>
      </c>
      <c r="Z147" s="195">
        <v>0</v>
      </c>
      <c r="AA147" s="195">
        <v>0</v>
      </c>
      <c r="AB147" s="195">
        <v>0</v>
      </c>
      <c r="AC147" s="195">
        <v>0</v>
      </c>
      <c r="AD147" s="195">
        <v>0</v>
      </c>
      <c r="AE147" s="195">
        <v>0</v>
      </c>
      <c r="AF147" s="195">
        <v>0</v>
      </c>
      <c r="AG147" s="195">
        <v>0</v>
      </c>
      <c r="AH147" s="195">
        <v>0</v>
      </c>
    </row>
    <row r="148" spans="2:34" ht="21" customHeight="1" x14ac:dyDescent="0.2">
      <c r="B148" s="151" t="s">
        <v>50</v>
      </c>
      <c r="C148" s="73" t="s">
        <v>662</v>
      </c>
      <c r="D148" s="202">
        <f>Раздел2!F148</f>
        <v>0</v>
      </c>
      <c r="E148" s="202">
        <f t="shared" si="24"/>
        <v>0</v>
      </c>
      <c r="F148" s="202">
        <f t="shared" si="25"/>
        <v>0</v>
      </c>
      <c r="G148" s="202">
        <f t="shared" si="26"/>
        <v>0</v>
      </c>
      <c r="H148" s="202">
        <f t="shared" si="27"/>
        <v>0</v>
      </c>
      <c r="I148" s="202">
        <f t="shared" si="28"/>
        <v>0</v>
      </c>
      <c r="J148" s="195">
        <v>0</v>
      </c>
      <c r="K148" s="195">
        <v>0</v>
      </c>
      <c r="L148" s="195">
        <v>0</v>
      </c>
      <c r="M148" s="195">
        <v>0</v>
      </c>
      <c r="N148" s="195">
        <v>0</v>
      </c>
      <c r="O148" s="195">
        <v>0</v>
      </c>
      <c r="P148" s="195">
        <v>0</v>
      </c>
      <c r="Q148" s="195">
        <v>0</v>
      </c>
      <c r="R148" s="195">
        <v>0</v>
      </c>
      <c r="S148" s="195">
        <v>0</v>
      </c>
      <c r="T148" s="195">
        <v>0</v>
      </c>
      <c r="U148" s="195">
        <v>0</v>
      </c>
      <c r="V148" s="195">
        <v>0</v>
      </c>
      <c r="W148" s="195">
        <v>0</v>
      </c>
      <c r="X148" s="195">
        <v>0</v>
      </c>
      <c r="Y148" s="195">
        <v>0</v>
      </c>
      <c r="Z148" s="195">
        <v>0</v>
      </c>
      <c r="AA148" s="195">
        <v>0</v>
      </c>
      <c r="AB148" s="195">
        <v>0</v>
      </c>
      <c r="AC148" s="195">
        <v>0</v>
      </c>
      <c r="AD148" s="195">
        <v>0</v>
      </c>
      <c r="AE148" s="195">
        <v>0</v>
      </c>
      <c r="AF148" s="195">
        <v>0</v>
      </c>
      <c r="AG148" s="195">
        <v>0</v>
      </c>
      <c r="AH148" s="195">
        <v>0</v>
      </c>
    </row>
    <row r="149" spans="2:34" ht="21" customHeight="1" x14ac:dyDescent="0.2">
      <c r="B149" s="151" t="s">
        <v>284</v>
      </c>
      <c r="C149" s="73" t="s">
        <v>663</v>
      </c>
      <c r="D149" s="202">
        <f>Раздел2!F149</f>
        <v>0</v>
      </c>
      <c r="E149" s="202">
        <f t="shared" si="24"/>
        <v>0</v>
      </c>
      <c r="F149" s="202">
        <f t="shared" si="25"/>
        <v>0</v>
      </c>
      <c r="G149" s="202">
        <f t="shared" si="26"/>
        <v>0</v>
      </c>
      <c r="H149" s="202">
        <f t="shared" si="27"/>
        <v>0</v>
      </c>
      <c r="I149" s="202">
        <f t="shared" si="28"/>
        <v>0</v>
      </c>
      <c r="J149" s="195">
        <v>0</v>
      </c>
      <c r="K149" s="195">
        <v>0</v>
      </c>
      <c r="L149" s="195">
        <v>0</v>
      </c>
      <c r="M149" s="195">
        <v>0</v>
      </c>
      <c r="N149" s="195">
        <v>0</v>
      </c>
      <c r="O149" s="195">
        <v>0</v>
      </c>
      <c r="P149" s="195">
        <v>0</v>
      </c>
      <c r="Q149" s="195">
        <v>0</v>
      </c>
      <c r="R149" s="195">
        <v>0</v>
      </c>
      <c r="S149" s="195">
        <v>0</v>
      </c>
      <c r="T149" s="195">
        <v>0</v>
      </c>
      <c r="U149" s="195">
        <v>0</v>
      </c>
      <c r="V149" s="195">
        <v>0</v>
      </c>
      <c r="W149" s="195">
        <v>0</v>
      </c>
      <c r="X149" s="195">
        <v>0</v>
      </c>
      <c r="Y149" s="195">
        <v>0</v>
      </c>
      <c r="Z149" s="195">
        <v>0</v>
      </c>
      <c r="AA149" s="195">
        <v>0</v>
      </c>
      <c r="AB149" s="195">
        <v>0</v>
      </c>
      <c r="AC149" s="195">
        <v>0</v>
      </c>
      <c r="AD149" s="195">
        <v>0</v>
      </c>
      <c r="AE149" s="195">
        <v>0</v>
      </c>
      <c r="AF149" s="195">
        <v>0</v>
      </c>
      <c r="AG149" s="195">
        <v>0</v>
      </c>
      <c r="AH149" s="195">
        <v>0</v>
      </c>
    </row>
    <row r="150" spans="2:34" ht="21" customHeight="1" x14ac:dyDescent="0.2">
      <c r="B150" s="151" t="s">
        <v>285</v>
      </c>
      <c r="C150" s="73" t="s">
        <v>664</v>
      </c>
      <c r="D150" s="202">
        <f>Раздел2!F150</f>
        <v>0</v>
      </c>
      <c r="E150" s="202">
        <f t="shared" si="24"/>
        <v>0</v>
      </c>
      <c r="F150" s="202">
        <f t="shared" si="25"/>
        <v>0</v>
      </c>
      <c r="G150" s="202">
        <f t="shared" si="26"/>
        <v>0</v>
      </c>
      <c r="H150" s="202">
        <f t="shared" si="27"/>
        <v>0</v>
      </c>
      <c r="I150" s="202">
        <f t="shared" si="28"/>
        <v>0</v>
      </c>
      <c r="J150" s="195">
        <v>0</v>
      </c>
      <c r="K150" s="195">
        <v>0</v>
      </c>
      <c r="L150" s="195">
        <v>0</v>
      </c>
      <c r="M150" s="195">
        <v>0</v>
      </c>
      <c r="N150" s="195">
        <v>0</v>
      </c>
      <c r="O150" s="195">
        <v>0</v>
      </c>
      <c r="P150" s="195">
        <v>0</v>
      </c>
      <c r="Q150" s="195">
        <v>0</v>
      </c>
      <c r="R150" s="195">
        <v>0</v>
      </c>
      <c r="S150" s="195">
        <v>0</v>
      </c>
      <c r="T150" s="195">
        <v>0</v>
      </c>
      <c r="U150" s="195">
        <v>0</v>
      </c>
      <c r="V150" s="195">
        <v>0</v>
      </c>
      <c r="W150" s="195">
        <v>0</v>
      </c>
      <c r="X150" s="195">
        <v>0</v>
      </c>
      <c r="Y150" s="195">
        <v>0</v>
      </c>
      <c r="Z150" s="195">
        <v>0</v>
      </c>
      <c r="AA150" s="195">
        <v>0</v>
      </c>
      <c r="AB150" s="195">
        <v>0</v>
      </c>
      <c r="AC150" s="195">
        <v>0</v>
      </c>
      <c r="AD150" s="195">
        <v>0</v>
      </c>
      <c r="AE150" s="195">
        <v>0</v>
      </c>
      <c r="AF150" s="195">
        <v>0</v>
      </c>
      <c r="AG150" s="195">
        <v>0</v>
      </c>
      <c r="AH150" s="195">
        <v>0</v>
      </c>
    </row>
    <row r="151" spans="2:34" ht="21" customHeight="1" x14ac:dyDescent="0.2">
      <c r="B151" s="151" t="s">
        <v>51</v>
      </c>
      <c r="C151" s="73" t="s">
        <v>665</v>
      </c>
      <c r="D151" s="202">
        <f>Раздел2!F151</f>
        <v>0</v>
      </c>
      <c r="E151" s="202">
        <f t="shared" si="24"/>
        <v>0</v>
      </c>
      <c r="F151" s="202">
        <f t="shared" si="25"/>
        <v>0</v>
      </c>
      <c r="G151" s="202">
        <f t="shared" si="26"/>
        <v>0</v>
      </c>
      <c r="H151" s="202">
        <f t="shared" si="27"/>
        <v>0</v>
      </c>
      <c r="I151" s="202">
        <f t="shared" si="28"/>
        <v>0</v>
      </c>
      <c r="J151" s="195">
        <v>0</v>
      </c>
      <c r="K151" s="195">
        <v>0</v>
      </c>
      <c r="L151" s="195">
        <v>0</v>
      </c>
      <c r="M151" s="195">
        <v>0</v>
      </c>
      <c r="N151" s="195">
        <v>0</v>
      </c>
      <c r="O151" s="195">
        <v>0</v>
      </c>
      <c r="P151" s="195">
        <v>0</v>
      </c>
      <c r="Q151" s="195">
        <v>0</v>
      </c>
      <c r="R151" s="195">
        <v>0</v>
      </c>
      <c r="S151" s="195">
        <v>0</v>
      </c>
      <c r="T151" s="195">
        <v>0</v>
      </c>
      <c r="U151" s="195">
        <v>0</v>
      </c>
      <c r="V151" s="195">
        <v>0</v>
      </c>
      <c r="W151" s="195">
        <v>0</v>
      </c>
      <c r="X151" s="195">
        <v>0</v>
      </c>
      <c r="Y151" s="195">
        <v>0</v>
      </c>
      <c r="Z151" s="195">
        <v>0</v>
      </c>
      <c r="AA151" s="195">
        <v>0</v>
      </c>
      <c r="AB151" s="195">
        <v>0</v>
      </c>
      <c r="AC151" s="195">
        <v>0</v>
      </c>
      <c r="AD151" s="195">
        <v>0</v>
      </c>
      <c r="AE151" s="195">
        <v>0</v>
      </c>
      <c r="AF151" s="195">
        <v>0</v>
      </c>
      <c r="AG151" s="195">
        <v>0</v>
      </c>
      <c r="AH151" s="195">
        <v>0</v>
      </c>
    </row>
    <row r="152" spans="2:34" ht="21" customHeight="1" x14ac:dyDescent="0.2">
      <c r="B152" s="151" t="s">
        <v>286</v>
      </c>
      <c r="C152" s="73" t="s">
        <v>666</v>
      </c>
      <c r="D152" s="202">
        <f>Раздел2!F152</f>
        <v>0</v>
      </c>
      <c r="E152" s="202">
        <f t="shared" si="24"/>
        <v>0</v>
      </c>
      <c r="F152" s="202">
        <f t="shared" si="25"/>
        <v>0</v>
      </c>
      <c r="G152" s="202">
        <f t="shared" si="26"/>
        <v>0</v>
      </c>
      <c r="H152" s="202">
        <f t="shared" si="27"/>
        <v>0</v>
      </c>
      <c r="I152" s="202">
        <f t="shared" si="28"/>
        <v>0</v>
      </c>
      <c r="J152" s="195">
        <v>0</v>
      </c>
      <c r="K152" s="195">
        <v>0</v>
      </c>
      <c r="L152" s="195">
        <v>0</v>
      </c>
      <c r="M152" s="195">
        <v>0</v>
      </c>
      <c r="N152" s="195">
        <v>0</v>
      </c>
      <c r="O152" s="195">
        <v>0</v>
      </c>
      <c r="P152" s="195">
        <v>0</v>
      </c>
      <c r="Q152" s="195">
        <v>0</v>
      </c>
      <c r="R152" s="195">
        <v>0</v>
      </c>
      <c r="S152" s="195">
        <v>0</v>
      </c>
      <c r="T152" s="195">
        <v>0</v>
      </c>
      <c r="U152" s="195">
        <v>0</v>
      </c>
      <c r="V152" s="195">
        <v>0</v>
      </c>
      <c r="W152" s="195">
        <v>0</v>
      </c>
      <c r="X152" s="195">
        <v>0</v>
      </c>
      <c r="Y152" s="195">
        <v>0</v>
      </c>
      <c r="Z152" s="195">
        <v>0</v>
      </c>
      <c r="AA152" s="195">
        <v>0</v>
      </c>
      <c r="AB152" s="195">
        <v>0</v>
      </c>
      <c r="AC152" s="195">
        <v>0</v>
      </c>
      <c r="AD152" s="195">
        <v>0</v>
      </c>
      <c r="AE152" s="195">
        <v>0</v>
      </c>
      <c r="AF152" s="195">
        <v>0</v>
      </c>
      <c r="AG152" s="195">
        <v>0</v>
      </c>
      <c r="AH152" s="195">
        <v>0</v>
      </c>
    </row>
    <row r="153" spans="2:34" ht="21" customHeight="1" x14ac:dyDescent="0.2">
      <c r="B153" s="151" t="s">
        <v>52</v>
      </c>
      <c r="C153" s="73" t="s">
        <v>667</v>
      </c>
      <c r="D153" s="202">
        <f>Раздел2!F153</f>
        <v>0</v>
      </c>
      <c r="E153" s="202">
        <f t="shared" si="24"/>
        <v>0</v>
      </c>
      <c r="F153" s="202">
        <f t="shared" si="25"/>
        <v>0</v>
      </c>
      <c r="G153" s="202">
        <f t="shared" si="26"/>
        <v>0</v>
      </c>
      <c r="H153" s="202">
        <f t="shared" si="27"/>
        <v>0</v>
      </c>
      <c r="I153" s="202">
        <f t="shared" si="28"/>
        <v>0</v>
      </c>
      <c r="J153" s="195">
        <v>0</v>
      </c>
      <c r="K153" s="195">
        <v>0</v>
      </c>
      <c r="L153" s="195">
        <v>0</v>
      </c>
      <c r="M153" s="195">
        <v>0</v>
      </c>
      <c r="N153" s="195">
        <v>0</v>
      </c>
      <c r="O153" s="195">
        <v>0</v>
      </c>
      <c r="P153" s="195">
        <v>0</v>
      </c>
      <c r="Q153" s="195">
        <v>0</v>
      </c>
      <c r="R153" s="195">
        <v>0</v>
      </c>
      <c r="S153" s="195">
        <v>0</v>
      </c>
      <c r="T153" s="195">
        <v>0</v>
      </c>
      <c r="U153" s="195">
        <v>0</v>
      </c>
      <c r="V153" s="195">
        <v>0</v>
      </c>
      <c r="W153" s="195">
        <v>0</v>
      </c>
      <c r="X153" s="195">
        <v>0</v>
      </c>
      <c r="Y153" s="195">
        <v>0</v>
      </c>
      <c r="Z153" s="195">
        <v>0</v>
      </c>
      <c r="AA153" s="195">
        <v>0</v>
      </c>
      <c r="AB153" s="195">
        <v>0</v>
      </c>
      <c r="AC153" s="195">
        <v>0</v>
      </c>
      <c r="AD153" s="195">
        <v>0</v>
      </c>
      <c r="AE153" s="195">
        <v>0</v>
      </c>
      <c r="AF153" s="195">
        <v>0</v>
      </c>
      <c r="AG153" s="195">
        <v>0</v>
      </c>
      <c r="AH153" s="195">
        <v>0</v>
      </c>
    </row>
    <row r="154" spans="2:34" ht="21" customHeight="1" x14ac:dyDescent="0.2">
      <c r="B154" s="151" t="s">
        <v>53</v>
      </c>
      <c r="C154" s="73" t="s">
        <v>668</v>
      </c>
      <c r="D154" s="202">
        <f>Раздел2!F154</f>
        <v>0</v>
      </c>
      <c r="E154" s="202">
        <f t="shared" si="24"/>
        <v>0</v>
      </c>
      <c r="F154" s="202">
        <f t="shared" si="25"/>
        <v>0</v>
      </c>
      <c r="G154" s="202">
        <f t="shared" si="26"/>
        <v>0</v>
      </c>
      <c r="H154" s="202">
        <f t="shared" si="27"/>
        <v>0</v>
      </c>
      <c r="I154" s="202">
        <f t="shared" si="28"/>
        <v>0</v>
      </c>
      <c r="J154" s="195">
        <v>0</v>
      </c>
      <c r="K154" s="195">
        <v>0</v>
      </c>
      <c r="L154" s="195">
        <v>0</v>
      </c>
      <c r="M154" s="195">
        <v>0</v>
      </c>
      <c r="N154" s="195">
        <v>0</v>
      </c>
      <c r="O154" s="195">
        <v>0</v>
      </c>
      <c r="P154" s="195">
        <v>0</v>
      </c>
      <c r="Q154" s="195">
        <v>0</v>
      </c>
      <c r="R154" s="195">
        <v>0</v>
      </c>
      <c r="S154" s="195">
        <v>0</v>
      </c>
      <c r="T154" s="195">
        <v>0</v>
      </c>
      <c r="U154" s="195">
        <v>0</v>
      </c>
      <c r="V154" s="195">
        <v>0</v>
      </c>
      <c r="W154" s="195">
        <v>0</v>
      </c>
      <c r="X154" s="195">
        <v>0</v>
      </c>
      <c r="Y154" s="195">
        <v>0</v>
      </c>
      <c r="Z154" s="195">
        <v>0</v>
      </c>
      <c r="AA154" s="195">
        <v>0</v>
      </c>
      <c r="AB154" s="195">
        <v>0</v>
      </c>
      <c r="AC154" s="195">
        <v>0</v>
      </c>
      <c r="AD154" s="195">
        <v>0</v>
      </c>
      <c r="AE154" s="195">
        <v>0</v>
      </c>
      <c r="AF154" s="195">
        <v>0</v>
      </c>
      <c r="AG154" s="195">
        <v>0</v>
      </c>
      <c r="AH154" s="195">
        <v>0</v>
      </c>
    </row>
    <row r="155" spans="2:34" ht="21" customHeight="1" x14ac:dyDescent="0.2">
      <c r="B155" s="151" t="s">
        <v>510</v>
      </c>
      <c r="C155" s="73" t="s">
        <v>669</v>
      </c>
      <c r="D155" s="202">
        <f>Раздел2!F155</f>
        <v>0</v>
      </c>
      <c r="E155" s="202">
        <f t="shared" si="24"/>
        <v>0</v>
      </c>
      <c r="F155" s="202">
        <f t="shared" si="25"/>
        <v>0</v>
      </c>
      <c r="G155" s="202">
        <f t="shared" si="26"/>
        <v>0</v>
      </c>
      <c r="H155" s="202">
        <f t="shared" si="27"/>
        <v>0</v>
      </c>
      <c r="I155" s="202">
        <f t="shared" si="28"/>
        <v>0</v>
      </c>
      <c r="J155" s="195">
        <v>0</v>
      </c>
      <c r="K155" s="195">
        <v>0</v>
      </c>
      <c r="L155" s="195">
        <v>0</v>
      </c>
      <c r="M155" s="195">
        <v>0</v>
      </c>
      <c r="N155" s="195">
        <v>0</v>
      </c>
      <c r="O155" s="195">
        <v>0</v>
      </c>
      <c r="P155" s="195">
        <v>0</v>
      </c>
      <c r="Q155" s="195">
        <v>0</v>
      </c>
      <c r="R155" s="195">
        <v>0</v>
      </c>
      <c r="S155" s="195">
        <v>0</v>
      </c>
      <c r="T155" s="195">
        <v>0</v>
      </c>
      <c r="U155" s="195">
        <v>0</v>
      </c>
      <c r="V155" s="195">
        <v>0</v>
      </c>
      <c r="W155" s="195">
        <v>0</v>
      </c>
      <c r="X155" s="195">
        <v>0</v>
      </c>
      <c r="Y155" s="195">
        <v>0</v>
      </c>
      <c r="Z155" s="195">
        <v>0</v>
      </c>
      <c r="AA155" s="195">
        <v>0</v>
      </c>
      <c r="AB155" s="195">
        <v>0</v>
      </c>
      <c r="AC155" s="195">
        <v>0</v>
      </c>
      <c r="AD155" s="195">
        <v>0</v>
      </c>
      <c r="AE155" s="195">
        <v>0</v>
      </c>
      <c r="AF155" s="195">
        <v>0</v>
      </c>
      <c r="AG155" s="195">
        <v>0</v>
      </c>
      <c r="AH155" s="195">
        <v>0</v>
      </c>
    </row>
    <row r="156" spans="2:34" ht="21" customHeight="1" x14ac:dyDescent="0.2">
      <c r="B156" s="151" t="s">
        <v>54</v>
      </c>
      <c r="C156" s="73" t="s">
        <v>670</v>
      </c>
      <c r="D156" s="202">
        <f>Раздел2!F156</f>
        <v>0</v>
      </c>
      <c r="E156" s="202">
        <f t="shared" si="24"/>
        <v>0</v>
      </c>
      <c r="F156" s="202">
        <f t="shared" si="25"/>
        <v>0</v>
      </c>
      <c r="G156" s="202">
        <f t="shared" si="26"/>
        <v>0</v>
      </c>
      <c r="H156" s="202">
        <f t="shared" si="27"/>
        <v>0</v>
      </c>
      <c r="I156" s="202">
        <f t="shared" si="28"/>
        <v>0</v>
      </c>
      <c r="J156" s="195">
        <v>0</v>
      </c>
      <c r="K156" s="195">
        <v>0</v>
      </c>
      <c r="L156" s="195">
        <v>0</v>
      </c>
      <c r="M156" s="195">
        <v>0</v>
      </c>
      <c r="N156" s="195">
        <v>0</v>
      </c>
      <c r="O156" s="195">
        <v>0</v>
      </c>
      <c r="P156" s="195">
        <v>0</v>
      </c>
      <c r="Q156" s="195">
        <v>0</v>
      </c>
      <c r="R156" s="195">
        <v>0</v>
      </c>
      <c r="S156" s="195">
        <v>0</v>
      </c>
      <c r="T156" s="195">
        <v>0</v>
      </c>
      <c r="U156" s="195">
        <v>0</v>
      </c>
      <c r="V156" s="195">
        <v>0</v>
      </c>
      <c r="W156" s="195">
        <v>0</v>
      </c>
      <c r="X156" s="195">
        <v>0</v>
      </c>
      <c r="Y156" s="195">
        <v>0</v>
      </c>
      <c r="Z156" s="195">
        <v>0</v>
      </c>
      <c r="AA156" s="195">
        <v>0</v>
      </c>
      <c r="AB156" s="195">
        <v>0</v>
      </c>
      <c r="AC156" s="195">
        <v>0</v>
      </c>
      <c r="AD156" s="195">
        <v>0</v>
      </c>
      <c r="AE156" s="195">
        <v>0</v>
      </c>
      <c r="AF156" s="195">
        <v>0</v>
      </c>
      <c r="AG156" s="195">
        <v>0</v>
      </c>
      <c r="AH156" s="195">
        <v>0</v>
      </c>
    </row>
    <row r="157" spans="2:34" ht="21" customHeight="1" x14ac:dyDescent="0.2">
      <c r="B157" s="151" t="s">
        <v>55</v>
      </c>
      <c r="C157" s="73" t="s">
        <v>671</v>
      </c>
      <c r="D157" s="202">
        <f>Раздел2!F157</f>
        <v>0</v>
      </c>
      <c r="E157" s="202">
        <f t="shared" si="24"/>
        <v>0</v>
      </c>
      <c r="F157" s="202">
        <f t="shared" si="25"/>
        <v>0</v>
      </c>
      <c r="G157" s="202">
        <f t="shared" si="26"/>
        <v>0</v>
      </c>
      <c r="H157" s="202">
        <f t="shared" si="27"/>
        <v>0</v>
      </c>
      <c r="I157" s="202">
        <f t="shared" si="28"/>
        <v>0</v>
      </c>
      <c r="J157" s="195">
        <v>0</v>
      </c>
      <c r="K157" s="195">
        <v>0</v>
      </c>
      <c r="L157" s="195">
        <v>0</v>
      </c>
      <c r="M157" s="195">
        <v>0</v>
      </c>
      <c r="N157" s="195">
        <v>0</v>
      </c>
      <c r="O157" s="195">
        <v>0</v>
      </c>
      <c r="P157" s="195">
        <v>0</v>
      </c>
      <c r="Q157" s="195">
        <v>0</v>
      </c>
      <c r="R157" s="195">
        <v>0</v>
      </c>
      <c r="S157" s="195">
        <v>0</v>
      </c>
      <c r="T157" s="195">
        <v>0</v>
      </c>
      <c r="U157" s="195">
        <v>0</v>
      </c>
      <c r="V157" s="195">
        <v>0</v>
      </c>
      <c r="W157" s="195">
        <v>0</v>
      </c>
      <c r="X157" s="195">
        <v>0</v>
      </c>
      <c r="Y157" s="195">
        <v>0</v>
      </c>
      <c r="Z157" s="195">
        <v>0</v>
      </c>
      <c r="AA157" s="195">
        <v>0</v>
      </c>
      <c r="AB157" s="195">
        <v>0</v>
      </c>
      <c r="AC157" s="195">
        <v>0</v>
      </c>
      <c r="AD157" s="195">
        <v>0</v>
      </c>
      <c r="AE157" s="195">
        <v>0</v>
      </c>
      <c r="AF157" s="195">
        <v>0</v>
      </c>
      <c r="AG157" s="195">
        <v>0</v>
      </c>
      <c r="AH157" s="195">
        <v>0</v>
      </c>
    </row>
    <row r="158" spans="2:34" ht="21" customHeight="1" x14ac:dyDescent="0.2">
      <c r="B158" s="151" t="s">
        <v>511</v>
      </c>
      <c r="C158" s="73" t="s">
        <v>672</v>
      </c>
      <c r="D158" s="202">
        <f>Раздел2!F158</f>
        <v>0</v>
      </c>
      <c r="E158" s="202">
        <f t="shared" si="24"/>
        <v>0</v>
      </c>
      <c r="F158" s="202">
        <f t="shared" si="25"/>
        <v>0</v>
      </c>
      <c r="G158" s="202">
        <f t="shared" si="26"/>
        <v>0</v>
      </c>
      <c r="H158" s="202">
        <f t="shared" si="27"/>
        <v>0</v>
      </c>
      <c r="I158" s="202">
        <f t="shared" si="28"/>
        <v>0</v>
      </c>
      <c r="J158" s="195">
        <v>0</v>
      </c>
      <c r="K158" s="195">
        <v>0</v>
      </c>
      <c r="L158" s="195">
        <v>0</v>
      </c>
      <c r="M158" s="195">
        <v>0</v>
      </c>
      <c r="N158" s="195">
        <v>0</v>
      </c>
      <c r="O158" s="195">
        <v>0</v>
      </c>
      <c r="P158" s="195">
        <v>0</v>
      </c>
      <c r="Q158" s="195">
        <v>0</v>
      </c>
      <c r="R158" s="195">
        <v>0</v>
      </c>
      <c r="S158" s="195">
        <v>0</v>
      </c>
      <c r="T158" s="195">
        <v>0</v>
      </c>
      <c r="U158" s="195">
        <v>0</v>
      </c>
      <c r="V158" s="195">
        <v>0</v>
      </c>
      <c r="W158" s="195">
        <v>0</v>
      </c>
      <c r="X158" s="195">
        <v>0</v>
      </c>
      <c r="Y158" s="195">
        <v>0</v>
      </c>
      <c r="Z158" s="195">
        <v>0</v>
      </c>
      <c r="AA158" s="195">
        <v>0</v>
      </c>
      <c r="AB158" s="195">
        <v>0</v>
      </c>
      <c r="AC158" s="195">
        <v>0</v>
      </c>
      <c r="AD158" s="195">
        <v>0</v>
      </c>
      <c r="AE158" s="195">
        <v>0</v>
      </c>
      <c r="AF158" s="195">
        <v>0</v>
      </c>
      <c r="AG158" s="195">
        <v>0</v>
      </c>
      <c r="AH158" s="195">
        <v>0</v>
      </c>
    </row>
    <row r="159" spans="2:34" ht="21" customHeight="1" x14ac:dyDescent="0.2">
      <c r="B159" s="151" t="s">
        <v>287</v>
      </c>
      <c r="C159" s="73" t="s">
        <v>673</v>
      </c>
      <c r="D159" s="202">
        <f>Раздел2!F159</f>
        <v>0</v>
      </c>
      <c r="E159" s="202">
        <f t="shared" si="24"/>
        <v>0</v>
      </c>
      <c r="F159" s="202">
        <f t="shared" si="25"/>
        <v>0</v>
      </c>
      <c r="G159" s="202">
        <f t="shared" si="26"/>
        <v>0</v>
      </c>
      <c r="H159" s="202">
        <f t="shared" si="27"/>
        <v>0</v>
      </c>
      <c r="I159" s="202">
        <f t="shared" si="28"/>
        <v>0</v>
      </c>
      <c r="J159" s="195">
        <v>0</v>
      </c>
      <c r="K159" s="195">
        <v>0</v>
      </c>
      <c r="L159" s="195">
        <v>0</v>
      </c>
      <c r="M159" s="195">
        <v>0</v>
      </c>
      <c r="N159" s="195">
        <v>0</v>
      </c>
      <c r="O159" s="195">
        <v>0</v>
      </c>
      <c r="P159" s="195">
        <v>0</v>
      </c>
      <c r="Q159" s="195">
        <v>0</v>
      </c>
      <c r="R159" s="195">
        <v>0</v>
      </c>
      <c r="S159" s="195">
        <v>0</v>
      </c>
      <c r="T159" s="195">
        <v>0</v>
      </c>
      <c r="U159" s="195">
        <v>0</v>
      </c>
      <c r="V159" s="195">
        <v>0</v>
      </c>
      <c r="W159" s="195">
        <v>0</v>
      </c>
      <c r="X159" s="195">
        <v>0</v>
      </c>
      <c r="Y159" s="195">
        <v>0</v>
      </c>
      <c r="Z159" s="195">
        <v>0</v>
      </c>
      <c r="AA159" s="195">
        <v>0</v>
      </c>
      <c r="AB159" s="195">
        <v>0</v>
      </c>
      <c r="AC159" s="195">
        <v>0</v>
      </c>
      <c r="AD159" s="195">
        <v>0</v>
      </c>
      <c r="AE159" s="195">
        <v>0</v>
      </c>
      <c r="AF159" s="195">
        <v>0</v>
      </c>
      <c r="AG159" s="195">
        <v>0</v>
      </c>
      <c r="AH159" s="195">
        <v>0</v>
      </c>
    </row>
    <row r="160" spans="2:34" ht="21" customHeight="1" x14ac:dyDescent="0.2">
      <c r="B160" s="151" t="s">
        <v>512</v>
      </c>
      <c r="C160" s="73" t="s">
        <v>674</v>
      </c>
      <c r="D160" s="202">
        <f>Раздел2!F160</f>
        <v>0</v>
      </c>
      <c r="E160" s="202">
        <f t="shared" si="24"/>
        <v>0</v>
      </c>
      <c r="F160" s="202">
        <f t="shared" si="25"/>
        <v>0</v>
      </c>
      <c r="G160" s="202">
        <f t="shared" si="26"/>
        <v>0</v>
      </c>
      <c r="H160" s="202">
        <f t="shared" si="27"/>
        <v>0</v>
      </c>
      <c r="I160" s="202">
        <f t="shared" si="28"/>
        <v>0</v>
      </c>
      <c r="J160" s="195">
        <v>0</v>
      </c>
      <c r="K160" s="195">
        <v>0</v>
      </c>
      <c r="L160" s="195">
        <v>0</v>
      </c>
      <c r="M160" s="195">
        <v>0</v>
      </c>
      <c r="N160" s="195">
        <v>0</v>
      </c>
      <c r="O160" s="195">
        <v>0</v>
      </c>
      <c r="P160" s="195">
        <v>0</v>
      </c>
      <c r="Q160" s="195">
        <v>0</v>
      </c>
      <c r="R160" s="195">
        <v>0</v>
      </c>
      <c r="S160" s="195">
        <v>0</v>
      </c>
      <c r="T160" s="195">
        <v>0</v>
      </c>
      <c r="U160" s="195">
        <v>0</v>
      </c>
      <c r="V160" s="195">
        <v>0</v>
      </c>
      <c r="W160" s="195">
        <v>0</v>
      </c>
      <c r="X160" s="195">
        <v>0</v>
      </c>
      <c r="Y160" s="195">
        <v>0</v>
      </c>
      <c r="Z160" s="195">
        <v>0</v>
      </c>
      <c r="AA160" s="195">
        <v>0</v>
      </c>
      <c r="AB160" s="195">
        <v>0</v>
      </c>
      <c r="AC160" s="195">
        <v>0</v>
      </c>
      <c r="AD160" s="195">
        <v>0</v>
      </c>
      <c r="AE160" s="195">
        <v>0</v>
      </c>
      <c r="AF160" s="195">
        <v>0</v>
      </c>
      <c r="AG160" s="195">
        <v>0</v>
      </c>
      <c r="AH160" s="195">
        <v>0</v>
      </c>
    </row>
    <row r="161" spans="2:34" ht="21" customHeight="1" x14ac:dyDescent="0.2">
      <c r="B161" s="151" t="s">
        <v>513</v>
      </c>
      <c r="C161" s="73" t="s">
        <v>675</v>
      </c>
      <c r="D161" s="202">
        <f>Раздел2!F161</f>
        <v>0</v>
      </c>
      <c r="E161" s="202">
        <f t="shared" si="24"/>
        <v>0</v>
      </c>
      <c r="F161" s="202">
        <f t="shared" si="25"/>
        <v>0</v>
      </c>
      <c r="G161" s="202">
        <f t="shared" si="26"/>
        <v>0</v>
      </c>
      <c r="H161" s="202">
        <f t="shared" si="27"/>
        <v>0</v>
      </c>
      <c r="I161" s="202">
        <f t="shared" si="28"/>
        <v>0</v>
      </c>
      <c r="J161" s="195">
        <v>0</v>
      </c>
      <c r="K161" s="195">
        <v>0</v>
      </c>
      <c r="L161" s="195">
        <v>0</v>
      </c>
      <c r="M161" s="195">
        <v>0</v>
      </c>
      <c r="N161" s="195">
        <v>0</v>
      </c>
      <c r="O161" s="195">
        <v>0</v>
      </c>
      <c r="P161" s="195">
        <v>0</v>
      </c>
      <c r="Q161" s="195">
        <v>0</v>
      </c>
      <c r="R161" s="195">
        <v>0</v>
      </c>
      <c r="S161" s="195">
        <v>0</v>
      </c>
      <c r="T161" s="195">
        <v>0</v>
      </c>
      <c r="U161" s="195">
        <v>0</v>
      </c>
      <c r="V161" s="195">
        <v>0</v>
      </c>
      <c r="W161" s="195">
        <v>0</v>
      </c>
      <c r="X161" s="195">
        <v>0</v>
      </c>
      <c r="Y161" s="195">
        <v>0</v>
      </c>
      <c r="Z161" s="195">
        <v>0</v>
      </c>
      <c r="AA161" s="195">
        <v>0</v>
      </c>
      <c r="AB161" s="195">
        <v>0</v>
      </c>
      <c r="AC161" s="195">
        <v>0</v>
      </c>
      <c r="AD161" s="195">
        <v>0</v>
      </c>
      <c r="AE161" s="195">
        <v>0</v>
      </c>
      <c r="AF161" s="195">
        <v>0</v>
      </c>
      <c r="AG161" s="195">
        <v>0</v>
      </c>
      <c r="AH161" s="195">
        <v>0</v>
      </c>
    </row>
    <row r="162" spans="2:34" ht="21" customHeight="1" x14ac:dyDescent="0.2">
      <c r="B162" s="151" t="s">
        <v>514</v>
      </c>
      <c r="C162" s="73" t="s">
        <v>676</v>
      </c>
      <c r="D162" s="202">
        <f>Раздел2!F162</f>
        <v>0</v>
      </c>
      <c r="E162" s="202">
        <f t="shared" si="24"/>
        <v>0</v>
      </c>
      <c r="F162" s="202">
        <f t="shared" si="25"/>
        <v>0</v>
      </c>
      <c r="G162" s="202">
        <f t="shared" si="26"/>
        <v>0</v>
      </c>
      <c r="H162" s="202">
        <f t="shared" si="27"/>
        <v>0</v>
      </c>
      <c r="I162" s="202">
        <f t="shared" si="28"/>
        <v>0</v>
      </c>
      <c r="J162" s="195">
        <v>0</v>
      </c>
      <c r="K162" s="195">
        <v>0</v>
      </c>
      <c r="L162" s="195">
        <v>0</v>
      </c>
      <c r="M162" s="195">
        <v>0</v>
      </c>
      <c r="N162" s="195">
        <v>0</v>
      </c>
      <c r="O162" s="195">
        <v>0</v>
      </c>
      <c r="P162" s="195">
        <v>0</v>
      </c>
      <c r="Q162" s="195">
        <v>0</v>
      </c>
      <c r="R162" s="195">
        <v>0</v>
      </c>
      <c r="S162" s="195">
        <v>0</v>
      </c>
      <c r="T162" s="195">
        <v>0</v>
      </c>
      <c r="U162" s="195">
        <v>0</v>
      </c>
      <c r="V162" s="195">
        <v>0</v>
      </c>
      <c r="W162" s="195">
        <v>0</v>
      </c>
      <c r="X162" s="195">
        <v>0</v>
      </c>
      <c r="Y162" s="195">
        <v>0</v>
      </c>
      <c r="Z162" s="195">
        <v>0</v>
      </c>
      <c r="AA162" s="195">
        <v>0</v>
      </c>
      <c r="AB162" s="195">
        <v>0</v>
      </c>
      <c r="AC162" s="195">
        <v>0</v>
      </c>
      <c r="AD162" s="195">
        <v>0</v>
      </c>
      <c r="AE162" s="195">
        <v>0</v>
      </c>
      <c r="AF162" s="195">
        <v>0</v>
      </c>
      <c r="AG162" s="195">
        <v>0</v>
      </c>
      <c r="AH162" s="195">
        <v>0</v>
      </c>
    </row>
    <row r="163" spans="2:34" ht="21" customHeight="1" x14ac:dyDescent="0.2">
      <c r="B163" s="151" t="s">
        <v>515</v>
      </c>
      <c r="C163" s="73" t="s">
        <v>677</v>
      </c>
      <c r="D163" s="202">
        <f>Раздел2!F163</f>
        <v>0</v>
      </c>
      <c r="E163" s="202">
        <f t="shared" si="24"/>
        <v>0</v>
      </c>
      <c r="F163" s="202">
        <f t="shared" si="25"/>
        <v>0</v>
      </c>
      <c r="G163" s="202">
        <f t="shared" si="26"/>
        <v>0</v>
      </c>
      <c r="H163" s="202">
        <f t="shared" si="27"/>
        <v>0</v>
      </c>
      <c r="I163" s="202">
        <f t="shared" si="28"/>
        <v>0</v>
      </c>
      <c r="J163" s="195">
        <v>0</v>
      </c>
      <c r="K163" s="195">
        <v>0</v>
      </c>
      <c r="L163" s="195">
        <v>0</v>
      </c>
      <c r="M163" s="195">
        <v>0</v>
      </c>
      <c r="N163" s="195">
        <v>0</v>
      </c>
      <c r="O163" s="195">
        <v>0</v>
      </c>
      <c r="P163" s="195">
        <v>0</v>
      </c>
      <c r="Q163" s="195">
        <v>0</v>
      </c>
      <c r="R163" s="195">
        <v>0</v>
      </c>
      <c r="S163" s="195">
        <v>0</v>
      </c>
      <c r="T163" s="195">
        <v>0</v>
      </c>
      <c r="U163" s="195">
        <v>0</v>
      </c>
      <c r="V163" s="195">
        <v>0</v>
      </c>
      <c r="W163" s="195">
        <v>0</v>
      </c>
      <c r="X163" s="195">
        <v>0</v>
      </c>
      <c r="Y163" s="195">
        <v>0</v>
      </c>
      <c r="Z163" s="195">
        <v>0</v>
      </c>
      <c r="AA163" s="195">
        <v>0</v>
      </c>
      <c r="AB163" s="195">
        <v>0</v>
      </c>
      <c r="AC163" s="195">
        <v>0</v>
      </c>
      <c r="AD163" s="195">
        <v>0</v>
      </c>
      <c r="AE163" s="195">
        <v>0</v>
      </c>
      <c r="AF163" s="195">
        <v>0</v>
      </c>
      <c r="AG163" s="195">
        <v>0</v>
      </c>
      <c r="AH163" s="195">
        <v>0</v>
      </c>
    </row>
    <row r="164" spans="2:34" ht="21" customHeight="1" x14ac:dyDescent="0.2">
      <c r="B164" s="151" t="s">
        <v>516</v>
      </c>
      <c r="C164" s="73" t="s">
        <v>678</v>
      </c>
      <c r="D164" s="202">
        <f>Раздел2!F164</f>
        <v>0</v>
      </c>
      <c r="E164" s="202">
        <f t="shared" si="24"/>
        <v>0</v>
      </c>
      <c r="F164" s="202">
        <f t="shared" si="25"/>
        <v>0</v>
      </c>
      <c r="G164" s="202">
        <f t="shared" si="26"/>
        <v>0</v>
      </c>
      <c r="H164" s="202">
        <f t="shared" si="27"/>
        <v>0</v>
      </c>
      <c r="I164" s="202">
        <f t="shared" si="28"/>
        <v>0</v>
      </c>
      <c r="J164" s="195">
        <v>0</v>
      </c>
      <c r="K164" s="195">
        <v>0</v>
      </c>
      <c r="L164" s="195">
        <v>0</v>
      </c>
      <c r="M164" s="195">
        <v>0</v>
      </c>
      <c r="N164" s="195">
        <v>0</v>
      </c>
      <c r="O164" s="195">
        <v>0</v>
      </c>
      <c r="P164" s="195">
        <v>0</v>
      </c>
      <c r="Q164" s="195">
        <v>0</v>
      </c>
      <c r="R164" s="195">
        <v>0</v>
      </c>
      <c r="S164" s="195">
        <v>0</v>
      </c>
      <c r="T164" s="195">
        <v>0</v>
      </c>
      <c r="U164" s="195">
        <v>0</v>
      </c>
      <c r="V164" s="195">
        <v>0</v>
      </c>
      <c r="W164" s="195">
        <v>0</v>
      </c>
      <c r="X164" s="195">
        <v>0</v>
      </c>
      <c r="Y164" s="195">
        <v>0</v>
      </c>
      <c r="Z164" s="195">
        <v>0</v>
      </c>
      <c r="AA164" s="195">
        <v>0</v>
      </c>
      <c r="AB164" s="195">
        <v>0</v>
      </c>
      <c r="AC164" s="195">
        <v>0</v>
      </c>
      <c r="AD164" s="195">
        <v>0</v>
      </c>
      <c r="AE164" s="195">
        <v>0</v>
      </c>
      <c r="AF164" s="195">
        <v>0</v>
      </c>
      <c r="AG164" s="195">
        <v>0</v>
      </c>
      <c r="AH164" s="195">
        <v>0</v>
      </c>
    </row>
    <row r="165" spans="2:34" ht="21" customHeight="1" x14ac:dyDescent="0.2">
      <c r="B165" s="151" t="s">
        <v>517</v>
      </c>
      <c r="C165" s="73" t="s">
        <v>679</v>
      </c>
      <c r="D165" s="202">
        <f>Раздел2!F165</f>
        <v>0</v>
      </c>
      <c r="E165" s="202">
        <f t="shared" si="24"/>
        <v>0</v>
      </c>
      <c r="F165" s="202">
        <f t="shared" si="25"/>
        <v>0</v>
      </c>
      <c r="G165" s="202">
        <f t="shared" si="26"/>
        <v>0</v>
      </c>
      <c r="H165" s="202">
        <f t="shared" si="27"/>
        <v>0</v>
      </c>
      <c r="I165" s="202">
        <f t="shared" si="28"/>
        <v>0</v>
      </c>
      <c r="J165" s="195">
        <v>0</v>
      </c>
      <c r="K165" s="195">
        <v>0</v>
      </c>
      <c r="L165" s="195">
        <v>0</v>
      </c>
      <c r="M165" s="195">
        <v>0</v>
      </c>
      <c r="N165" s="195">
        <v>0</v>
      </c>
      <c r="O165" s="195">
        <v>0</v>
      </c>
      <c r="P165" s="195">
        <v>0</v>
      </c>
      <c r="Q165" s="195">
        <v>0</v>
      </c>
      <c r="R165" s="195">
        <v>0</v>
      </c>
      <c r="S165" s="195">
        <v>0</v>
      </c>
      <c r="T165" s="195">
        <v>0</v>
      </c>
      <c r="U165" s="195">
        <v>0</v>
      </c>
      <c r="V165" s="195">
        <v>0</v>
      </c>
      <c r="W165" s="195">
        <v>0</v>
      </c>
      <c r="X165" s="195">
        <v>0</v>
      </c>
      <c r="Y165" s="195">
        <v>0</v>
      </c>
      <c r="Z165" s="195">
        <v>0</v>
      </c>
      <c r="AA165" s="195">
        <v>0</v>
      </c>
      <c r="AB165" s="195">
        <v>0</v>
      </c>
      <c r="AC165" s="195">
        <v>0</v>
      </c>
      <c r="AD165" s="195">
        <v>0</v>
      </c>
      <c r="AE165" s="195">
        <v>0</v>
      </c>
      <c r="AF165" s="195">
        <v>0</v>
      </c>
      <c r="AG165" s="195">
        <v>0</v>
      </c>
      <c r="AH165" s="195">
        <v>0</v>
      </c>
    </row>
    <row r="166" spans="2:34" ht="21" customHeight="1" x14ac:dyDescent="0.2">
      <c r="B166" s="151" t="s">
        <v>518</v>
      </c>
      <c r="C166" s="73" t="s">
        <v>680</v>
      </c>
      <c r="D166" s="202">
        <f>Раздел2!F166</f>
        <v>0</v>
      </c>
      <c r="E166" s="202">
        <f t="shared" si="24"/>
        <v>0</v>
      </c>
      <c r="F166" s="202">
        <f t="shared" si="25"/>
        <v>0</v>
      </c>
      <c r="G166" s="202">
        <f t="shared" si="26"/>
        <v>0</v>
      </c>
      <c r="H166" s="202">
        <f t="shared" si="27"/>
        <v>0</v>
      </c>
      <c r="I166" s="202">
        <f t="shared" si="28"/>
        <v>0</v>
      </c>
      <c r="J166" s="195">
        <v>0</v>
      </c>
      <c r="K166" s="195">
        <v>0</v>
      </c>
      <c r="L166" s="195">
        <v>0</v>
      </c>
      <c r="M166" s="195">
        <v>0</v>
      </c>
      <c r="N166" s="195">
        <v>0</v>
      </c>
      <c r="O166" s="195">
        <v>0</v>
      </c>
      <c r="P166" s="195">
        <v>0</v>
      </c>
      <c r="Q166" s="195">
        <v>0</v>
      </c>
      <c r="R166" s="195">
        <v>0</v>
      </c>
      <c r="S166" s="195">
        <v>0</v>
      </c>
      <c r="T166" s="195">
        <v>0</v>
      </c>
      <c r="U166" s="195">
        <v>0</v>
      </c>
      <c r="V166" s="195">
        <v>0</v>
      </c>
      <c r="W166" s="195">
        <v>0</v>
      </c>
      <c r="X166" s="195">
        <v>0</v>
      </c>
      <c r="Y166" s="195">
        <v>0</v>
      </c>
      <c r="Z166" s="195">
        <v>0</v>
      </c>
      <c r="AA166" s="195">
        <v>0</v>
      </c>
      <c r="AB166" s="195">
        <v>0</v>
      </c>
      <c r="AC166" s="195">
        <v>0</v>
      </c>
      <c r="AD166" s="195">
        <v>0</v>
      </c>
      <c r="AE166" s="195">
        <v>0</v>
      </c>
      <c r="AF166" s="195">
        <v>0</v>
      </c>
      <c r="AG166" s="195">
        <v>0</v>
      </c>
      <c r="AH166" s="195">
        <v>0</v>
      </c>
    </row>
    <row r="167" spans="2:34" ht="21" customHeight="1" x14ac:dyDescent="0.2">
      <c r="B167" s="151" t="s">
        <v>519</v>
      </c>
      <c r="C167" s="73" t="s">
        <v>681</v>
      </c>
      <c r="D167" s="202">
        <f>Раздел2!F167</f>
        <v>0</v>
      </c>
      <c r="E167" s="202">
        <f t="shared" si="24"/>
        <v>0</v>
      </c>
      <c r="F167" s="202">
        <f t="shared" si="25"/>
        <v>0</v>
      </c>
      <c r="G167" s="202">
        <f t="shared" si="26"/>
        <v>0</v>
      </c>
      <c r="H167" s="202">
        <f t="shared" si="27"/>
        <v>0</v>
      </c>
      <c r="I167" s="202">
        <f t="shared" si="28"/>
        <v>0</v>
      </c>
      <c r="J167" s="195">
        <v>0</v>
      </c>
      <c r="K167" s="195">
        <v>0</v>
      </c>
      <c r="L167" s="195">
        <v>0</v>
      </c>
      <c r="M167" s="195">
        <v>0</v>
      </c>
      <c r="N167" s="195">
        <v>0</v>
      </c>
      <c r="O167" s="195">
        <v>0</v>
      </c>
      <c r="P167" s="195">
        <v>0</v>
      </c>
      <c r="Q167" s="195">
        <v>0</v>
      </c>
      <c r="R167" s="195">
        <v>0</v>
      </c>
      <c r="S167" s="195">
        <v>0</v>
      </c>
      <c r="T167" s="195">
        <v>0</v>
      </c>
      <c r="U167" s="195">
        <v>0</v>
      </c>
      <c r="V167" s="195">
        <v>0</v>
      </c>
      <c r="W167" s="195">
        <v>0</v>
      </c>
      <c r="X167" s="195">
        <v>0</v>
      </c>
      <c r="Y167" s="195">
        <v>0</v>
      </c>
      <c r="Z167" s="195">
        <v>0</v>
      </c>
      <c r="AA167" s="195">
        <v>0</v>
      </c>
      <c r="AB167" s="195">
        <v>0</v>
      </c>
      <c r="AC167" s="195">
        <v>0</v>
      </c>
      <c r="AD167" s="195">
        <v>0</v>
      </c>
      <c r="AE167" s="195">
        <v>0</v>
      </c>
      <c r="AF167" s="195">
        <v>0</v>
      </c>
      <c r="AG167" s="195">
        <v>0</v>
      </c>
      <c r="AH167" s="195">
        <v>0</v>
      </c>
    </row>
    <row r="168" spans="2:34" ht="21" customHeight="1" x14ac:dyDescent="0.2">
      <c r="B168" s="151" t="s">
        <v>520</v>
      </c>
      <c r="C168" s="73" t="s">
        <v>682</v>
      </c>
      <c r="D168" s="202">
        <f>Раздел2!F168</f>
        <v>0</v>
      </c>
      <c r="E168" s="202">
        <f t="shared" si="24"/>
        <v>0</v>
      </c>
      <c r="F168" s="202">
        <f t="shared" si="25"/>
        <v>0</v>
      </c>
      <c r="G168" s="202">
        <f t="shared" si="26"/>
        <v>0</v>
      </c>
      <c r="H168" s="202">
        <f t="shared" si="27"/>
        <v>0</v>
      </c>
      <c r="I168" s="202">
        <f t="shared" si="28"/>
        <v>0</v>
      </c>
      <c r="J168" s="195">
        <v>0</v>
      </c>
      <c r="K168" s="195">
        <v>0</v>
      </c>
      <c r="L168" s="195">
        <v>0</v>
      </c>
      <c r="M168" s="195">
        <v>0</v>
      </c>
      <c r="N168" s="195">
        <v>0</v>
      </c>
      <c r="O168" s="195">
        <v>0</v>
      </c>
      <c r="P168" s="195">
        <v>0</v>
      </c>
      <c r="Q168" s="195">
        <v>0</v>
      </c>
      <c r="R168" s="195">
        <v>0</v>
      </c>
      <c r="S168" s="195">
        <v>0</v>
      </c>
      <c r="T168" s="195">
        <v>0</v>
      </c>
      <c r="U168" s="195">
        <v>0</v>
      </c>
      <c r="V168" s="195">
        <v>0</v>
      </c>
      <c r="W168" s="195">
        <v>0</v>
      </c>
      <c r="X168" s="195">
        <v>0</v>
      </c>
      <c r="Y168" s="195">
        <v>0</v>
      </c>
      <c r="Z168" s="195">
        <v>0</v>
      </c>
      <c r="AA168" s="195">
        <v>0</v>
      </c>
      <c r="AB168" s="195">
        <v>0</v>
      </c>
      <c r="AC168" s="195">
        <v>0</v>
      </c>
      <c r="AD168" s="195">
        <v>0</v>
      </c>
      <c r="AE168" s="195">
        <v>0</v>
      </c>
      <c r="AF168" s="195">
        <v>0</v>
      </c>
      <c r="AG168" s="195">
        <v>0</v>
      </c>
      <c r="AH168" s="195">
        <v>0</v>
      </c>
    </row>
    <row r="169" spans="2:34" ht="21" customHeight="1" x14ac:dyDescent="0.2">
      <c r="B169" s="151" t="s">
        <v>521</v>
      </c>
      <c r="C169" s="73" t="s">
        <v>683</v>
      </c>
      <c r="D169" s="202">
        <f>Раздел2!F169</f>
        <v>0</v>
      </c>
      <c r="E169" s="202">
        <f t="shared" si="24"/>
        <v>0</v>
      </c>
      <c r="F169" s="202">
        <f t="shared" si="25"/>
        <v>0</v>
      </c>
      <c r="G169" s="202">
        <f t="shared" si="26"/>
        <v>0</v>
      </c>
      <c r="H169" s="202">
        <f t="shared" si="27"/>
        <v>0</v>
      </c>
      <c r="I169" s="202">
        <f t="shared" si="28"/>
        <v>0</v>
      </c>
      <c r="J169" s="195">
        <v>0</v>
      </c>
      <c r="K169" s="195">
        <v>0</v>
      </c>
      <c r="L169" s="195">
        <v>0</v>
      </c>
      <c r="M169" s="195">
        <v>0</v>
      </c>
      <c r="N169" s="195">
        <v>0</v>
      </c>
      <c r="O169" s="195">
        <v>0</v>
      </c>
      <c r="P169" s="195">
        <v>0</v>
      </c>
      <c r="Q169" s="195">
        <v>0</v>
      </c>
      <c r="R169" s="195">
        <v>0</v>
      </c>
      <c r="S169" s="195">
        <v>0</v>
      </c>
      <c r="T169" s="195">
        <v>0</v>
      </c>
      <c r="U169" s="195">
        <v>0</v>
      </c>
      <c r="V169" s="195">
        <v>0</v>
      </c>
      <c r="W169" s="195">
        <v>0</v>
      </c>
      <c r="X169" s="195">
        <v>0</v>
      </c>
      <c r="Y169" s="195">
        <v>0</v>
      </c>
      <c r="Z169" s="195">
        <v>0</v>
      </c>
      <c r="AA169" s="195">
        <v>0</v>
      </c>
      <c r="AB169" s="195">
        <v>0</v>
      </c>
      <c r="AC169" s="195">
        <v>0</v>
      </c>
      <c r="AD169" s="195">
        <v>0</v>
      </c>
      <c r="AE169" s="195">
        <v>0</v>
      </c>
      <c r="AF169" s="195">
        <v>0</v>
      </c>
      <c r="AG169" s="195">
        <v>0</v>
      </c>
      <c r="AH169" s="195">
        <v>0</v>
      </c>
    </row>
    <row r="170" spans="2:34" ht="21" customHeight="1" x14ac:dyDescent="0.2">
      <c r="B170" s="151" t="s">
        <v>522</v>
      </c>
      <c r="C170" s="73" t="s">
        <v>684</v>
      </c>
      <c r="D170" s="202">
        <f>Раздел2!F170</f>
        <v>0</v>
      </c>
      <c r="E170" s="202">
        <f t="shared" si="24"/>
        <v>0</v>
      </c>
      <c r="F170" s="202">
        <f t="shared" si="25"/>
        <v>0</v>
      </c>
      <c r="G170" s="202">
        <f t="shared" si="26"/>
        <v>0</v>
      </c>
      <c r="H170" s="202">
        <f t="shared" si="27"/>
        <v>0</v>
      </c>
      <c r="I170" s="202">
        <f t="shared" si="28"/>
        <v>0</v>
      </c>
      <c r="J170" s="195">
        <v>0</v>
      </c>
      <c r="K170" s="195">
        <v>0</v>
      </c>
      <c r="L170" s="195">
        <v>0</v>
      </c>
      <c r="M170" s="195">
        <v>0</v>
      </c>
      <c r="N170" s="195">
        <v>0</v>
      </c>
      <c r="O170" s="195">
        <v>0</v>
      </c>
      <c r="P170" s="195">
        <v>0</v>
      </c>
      <c r="Q170" s="195">
        <v>0</v>
      </c>
      <c r="R170" s="195">
        <v>0</v>
      </c>
      <c r="S170" s="195">
        <v>0</v>
      </c>
      <c r="T170" s="195">
        <v>0</v>
      </c>
      <c r="U170" s="195">
        <v>0</v>
      </c>
      <c r="V170" s="195">
        <v>0</v>
      </c>
      <c r="W170" s="195">
        <v>0</v>
      </c>
      <c r="X170" s="195">
        <v>0</v>
      </c>
      <c r="Y170" s="195">
        <v>0</v>
      </c>
      <c r="Z170" s="195">
        <v>0</v>
      </c>
      <c r="AA170" s="195">
        <v>0</v>
      </c>
      <c r="AB170" s="195">
        <v>0</v>
      </c>
      <c r="AC170" s="195">
        <v>0</v>
      </c>
      <c r="AD170" s="195">
        <v>0</v>
      </c>
      <c r="AE170" s="195">
        <v>0</v>
      </c>
      <c r="AF170" s="195">
        <v>0</v>
      </c>
      <c r="AG170" s="195">
        <v>0</v>
      </c>
      <c r="AH170" s="195">
        <v>0</v>
      </c>
    </row>
    <row r="171" spans="2:34" ht="21" customHeight="1" x14ac:dyDescent="0.2">
      <c r="B171" s="151" t="s">
        <v>523</v>
      </c>
      <c r="C171" s="73" t="s">
        <v>685</v>
      </c>
      <c r="D171" s="202">
        <f>Раздел2!F171</f>
        <v>0</v>
      </c>
      <c r="E171" s="202">
        <f t="shared" si="24"/>
        <v>0</v>
      </c>
      <c r="F171" s="202">
        <f t="shared" si="25"/>
        <v>0</v>
      </c>
      <c r="G171" s="202">
        <f t="shared" si="26"/>
        <v>0</v>
      </c>
      <c r="H171" s="202">
        <f t="shared" si="27"/>
        <v>0</v>
      </c>
      <c r="I171" s="202">
        <f t="shared" si="28"/>
        <v>0</v>
      </c>
      <c r="J171" s="195">
        <v>0</v>
      </c>
      <c r="K171" s="195">
        <v>0</v>
      </c>
      <c r="L171" s="195">
        <v>0</v>
      </c>
      <c r="M171" s="195">
        <v>0</v>
      </c>
      <c r="N171" s="195">
        <v>0</v>
      </c>
      <c r="O171" s="195">
        <v>0</v>
      </c>
      <c r="P171" s="195">
        <v>0</v>
      </c>
      <c r="Q171" s="195">
        <v>0</v>
      </c>
      <c r="R171" s="195">
        <v>0</v>
      </c>
      <c r="S171" s="195">
        <v>0</v>
      </c>
      <c r="T171" s="195">
        <v>0</v>
      </c>
      <c r="U171" s="195">
        <v>0</v>
      </c>
      <c r="V171" s="195">
        <v>0</v>
      </c>
      <c r="W171" s="195">
        <v>0</v>
      </c>
      <c r="X171" s="195">
        <v>0</v>
      </c>
      <c r="Y171" s="195">
        <v>0</v>
      </c>
      <c r="Z171" s="195">
        <v>0</v>
      </c>
      <c r="AA171" s="195">
        <v>0</v>
      </c>
      <c r="AB171" s="195">
        <v>0</v>
      </c>
      <c r="AC171" s="195">
        <v>0</v>
      </c>
      <c r="AD171" s="195">
        <v>0</v>
      </c>
      <c r="AE171" s="195">
        <v>0</v>
      </c>
      <c r="AF171" s="195">
        <v>0</v>
      </c>
      <c r="AG171" s="195">
        <v>0</v>
      </c>
      <c r="AH171" s="195">
        <v>0</v>
      </c>
    </row>
    <row r="172" spans="2:34" ht="21" customHeight="1" x14ac:dyDescent="0.2">
      <c r="B172" s="151" t="s">
        <v>288</v>
      </c>
      <c r="C172" s="73" t="s">
        <v>686</v>
      </c>
      <c r="D172" s="202">
        <f>Раздел2!F172</f>
        <v>0</v>
      </c>
      <c r="E172" s="202">
        <f t="shared" si="24"/>
        <v>0</v>
      </c>
      <c r="F172" s="202">
        <f t="shared" si="25"/>
        <v>0</v>
      </c>
      <c r="G172" s="202">
        <f t="shared" si="26"/>
        <v>0</v>
      </c>
      <c r="H172" s="202">
        <f t="shared" si="27"/>
        <v>0</v>
      </c>
      <c r="I172" s="202">
        <f t="shared" si="28"/>
        <v>0</v>
      </c>
      <c r="J172" s="195">
        <v>0</v>
      </c>
      <c r="K172" s="195">
        <v>0</v>
      </c>
      <c r="L172" s="195">
        <v>0</v>
      </c>
      <c r="M172" s="195">
        <v>0</v>
      </c>
      <c r="N172" s="195">
        <v>0</v>
      </c>
      <c r="O172" s="195">
        <v>0</v>
      </c>
      <c r="P172" s="195">
        <v>0</v>
      </c>
      <c r="Q172" s="195">
        <v>0</v>
      </c>
      <c r="R172" s="195">
        <v>0</v>
      </c>
      <c r="S172" s="195">
        <v>0</v>
      </c>
      <c r="T172" s="195">
        <v>0</v>
      </c>
      <c r="U172" s="195">
        <v>0</v>
      </c>
      <c r="V172" s="195">
        <v>0</v>
      </c>
      <c r="W172" s="195">
        <v>0</v>
      </c>
      <c r="X172" s="195">
        <v>0</v>
      </c>
      <c r="Y172" s="195">
        <v>0</v>
      </c>
      <c r="Z172" s="195">
        <v>0</v>
      </c>
      <c r="AA172" s="195">
        <v>0</v>
      </c>
      <c r="AB172" s="195">
        <v>0</v>
      </c>
      <c r="AC172" s="195">
        <v>0</v>
      </c>
      <c r="AD172" s="195">
        <v>0</v>
      </c>
      <c r="AE172" s="195">
        <v>0</v>
      </c>
      <c r="AF172" s="195">
        <v>0</v>
      </c>
      <c r="AG172" s="195">
        <v>0</v>
      </c>
      <c r="AH172" s="195">
        <v>0</v>
      </c>
    </row>
    <row r="173" spans="2:34" ht="15.75" customHeight="1" x14ac:dyDescent="0.2">
      <c r="B173" s="151" t="s">
        <v>56</v>
      </c>
      <c r="C173" s="73" t="s">
        <v>687</v>
      </c>
      <c r="D173" s="202">
        <f>Раздел2!F173</f>
        <v>0</v>
      </c>
      <c r="E173" s="202">
        <f t="shared" si="24"/>
        <v>0</v>
      </c>
      <c r="F173" s="202">
        <f t="shared" si="25"/>
        <v>0</v>
      </c>
      <c r="G173" s="202">
        <f t="shared" si="26"/>
        <v>0</v>
      </c>
      <c r="H173" s="202">
        <f t="shared" si="27"/>
        <v>0</v>
      </c>
      <c r="I173" s="202">
        <f t="shared" si="28"/>
        <v>0</v>
      </c>
      <c r="J173" s="195">
        <v>0</v>
      </c>
      <c r="K173" s="195">
        <v>0</v>
      </c>
      <c r="L173" s="195">
        <v>0</v>
      </c>
      <c r="M173" s="195">
        <v>0</v>
      </c>
      <c r="N173" s="195">
        <v>0</v>
      </c>
      <c r="O173" s="195">
        <v>0</v>
      </c>
      <c r="P173" s="195">
        <v>0</v>
      </c>
      <c r="Q173" s="195">
        <v>0</v>
      </c>
      <c r="R173" s="195">
        <v>0</v>
      </c>
      <c r="S173" s="195">
        <v>0</v>
      </c>
      <c r="T173" s="195">
        <v>0</v>
      </c>
      <c r="U173" s="195">
        <v>0</v>
      </c>
      <c r="V173" s="195">
        <v>0</v>
      </c>
      <c r="W173" s="195">
        <v>0</v>
      </c>
      <c r="X173" s="195">
        <v>0</v>
      </c>
      <c r="Y173" s="195">
        <v>0</v>
      </c>
      <c r="Z173" s="195">
        <v>0</v>
      </c>
      <c r="AA173" s="195">
        <v>0</v>
      </c>
      <c r="AB173" s="195">
        <v>0</v>
      </c>
      <c r="AC173" s="195">
        <v>0</v>
      </c>
      <c r="AD173" s="195">
        <v>0</v>
      </c>
      <c r="AE173" s="195">
        <v>0</v>
      </c>
      <c r="AF173" s="195">
        <v>0</v>
      </c>
      <c r="AG173" s="195">
        <v>0</v>
      </c>
      <c r="AH173" s="195">
        <v>0</v>
      </c>
    </row>
    <row r="174" spans="2:34" ht="15.75" customHeight="1" x14ac:dyDescent="0.2">
      <c r="B174" s="151" t="s">
        <v>57</v>
      </c>
      <c r="C174" s="73" t="s">
        <v>688</v>
      </c>
      <c r="D174" s="202">
        <f>Раздел2!F174</f>
        <v>0</v>
      </c>
      <c r="E174" s="202">
        <f t="shared" si="24"/>
        <v>0</v>
      </c>
      <c r="F174" s="202">
        <f t="shared" si="25"/>
        <v>0</v>
      </c>
      <c r="G174" s="202">
        <f t="shared" si="26"/>
        <v>0</v>
      </c>
      <c r="H174" s="202">
        <f t="shared" si="27"/>
        <v>0</v>
      </c>
      <c r="I174" s="202">
        <f t="shared" si="28"/>
        <v>0</v>
      </c>
      <c r="J174" s="195">
        <v>0</v>
      </c>
      <c r="K174" s="195">
        <v>0</v>
      </c>
      <c r="L174" s="195">
        <v>0</v>
      </c>
      <c r="M174" s="195">
        <v>0</v>
      </c>
      <c r="N174" s="195">
        <v>0</v>
      </c>
      <c r="O174" s="195">
        <v>0</v>
      </c>
      <c r="P174" s="195">
        <v>0</v>
      </c>
      <c r="Q174" s="195">
        <v>0</v>
      </c>
      <c r="R174" s="195">
        <v>0</v>
      </c>
      <c r="S174" s="195">
        <v>0</v>
      </c>
      <c r="T174" s="195">
        <v>0</v>
      </c>
      <c r="U174" s="195">
        <v>0</v>
      </c>
      <c r="V174" s="195">
        <v>0</v>
      </c>
      <c r="W174" s="195">
        <v>0</v>
      </c>
      <c r="X174" s="195">
        <v>0</v>
      </c>
      <c r="Y174" s="195">
        <v>0</v>
      </c>
      <c r="Z174" s="195">
        <v>0</v>
      </c>
      <c r="AA174" s="195">
        <v>0</v>
      </c>
      <c r="AB174" s="195">
        <v>0</v>
      </c>
      <c r="AC174" s="195">
        <v>0</v>
      </c>
      <c r="AD174" s="195">
        <v>0</v>
      </c>
      <c r="AE174" s="195">
        <v>0</v>
      </c>
      <c r="AF174" s="195">
        <v>0</v>
      </c>
      <c r="AG174" s="195">
        <v>0</v>
      </c>
      <c r="AH174" s="195">
        <v>0</v>
      </c>
    </row>
    <row r="175" spans="2:34" ht="15.75" customHeight="1" x14ac:dyDescent="0.2">
      <c r="B175" s="151" t="s">
        <v>58</v>
      </c>
      <c r="C175" s="73" t="s">
        <v>689</v>
      </c>
      <c r="D175" s="202">
        <f>Раздел2!F175</f>
        <v>0</v>
      </c>
      <c r="E175" s="202">
        <f t="shared" si="24"/>
        <v>0</v>
      </c>
      <c r="F175" s="202">
        <f t="shared" si="25"/>
        <v>0</v>
      </c>
      <c r="G175" s="202">
        <f t="shared" si="26"/>
        <v>0</v>
      </c>
      <c r="H175" s="202">
        <f t="shared" si="27"/>
        <v>0</v>
      </c>
      <c r="I175" s="202">
        <f t="shared" si="28"/>
        <v>0</v>
      </c>
      <c r="J175" s="195">
        <v>0</v>
      </c>
      <c r="K175" s="195">
        <v>0</v>
      </c>
      <c r="L175" s="195">
        <v>0</v>
      </c>
      <c r="M175" s="195">
        <v>0</v>
      </c>
      <c r="N175" s="195">
        <v>0</v>
      </c>
      <c r="O175" s="195">
        <v>0</v>
      </c>
      <c r="P175" s="195">
        <v>0</v>
      </c>
      <c r="Q175" s="195">
        <v>0</v>
      </c>
      <c r="R175" s="195">
        <v>0</v>
      </c>
      <c r="S175" s="195">
        <v>0</v>
      </c>
      <c r="T175" s="195">
        <v>0</v>
      </c>
      <c r="U175" s="195">
        <v>0</v>
      </c>
      <c r="V175" s="195">
        <v>0</v>
      </c>
      <c r="W175" s="195">
        <v>0</v>
      </c>
      <c r="X175" s="195">
        <v>0</v>
      </c>
      <c r="Y175" s="195">
        <v>0</v>
      </c>
      <c r="Z175" s="195">
        <v>0</v>
      </c>
      <c r="AA175" s="195">
        <v>0</v>
      </c>
      <c r="AB175" s="195">
        <v>0</v>
      </c>
      <c r="AC175" s="195">
        <v>0</v>
      </c>
      <c r="AD175" s="195">
        <v>0</v>
      </c>
      <c r="AE175" s="195">
        <v>0</v>
      </c>
      <c r="AF175" s="195">
        <v>0</v>
      </c>
      <c r="AG175" s="195">
        <v>0</v>
      </c>
      <c r="AH175" s="195">
        <v>0</v>
      </c>
    </row>
    <row r="176" spans="2:34" ht="15.75" customHeight="1" x14ac:dyDescent="0.2">
      <c r="B176" s="151" t="s">
        <v>289</v>
      </c>
      <c r="C176" s="73" t="s">
        <v>690</v>
      </c>
      <c r="D176" s="202">
        <f>Раздел2!F176</f>
        <v>0</v>
      </c>
      <c r="E176" s="202">
        <f t="shared" si="24"/>
        <v>0</v>
      </c>
      <c r="F176" s="202">
        <f t="shared" si="25"/>
        <v>0</v>
      </c>
      <c r="G176" s="202">
        <f t="shared" si="26"/>
        <v>0</v>
      </c>
      <c r="H176" s="202">
        <f t="shared" si="27"/>
        <v>0</v>
      </c>
      <c r="I176" s="202">
        <f t="shared" si="28"/>
        <v>0</v>
      </c>
      <c r="J176" s="195">
        <v>0</v>
      </c>
      <c r="K176" s="195">
        <v>0</v>
      </c>
      <c r="L176" s="195">
        <v>0</v>
      </c>
      <c r="M176" s="195">
        <v>0</v>
      </c>
      <c r="N176" s="195">
        <v>0</v>
      </c>
      <c r="O176" s="195">
        <v>0</v>
      </c>
      <c r="P176" s="195">
        <v>0</v>
      </c>
      <c r="Q176" s="195">
        <v>0</v>
      </c>
      <c r="R176" s="195">
        <v>0</v>
      </c>
      <c r="S176" s="195">
        <v>0</v>
      </c>
      <c r="T176" s="195">
        <v>0</v>
      </c>
      <c r="U176" s="195">
        <v>0</v>
      </c>
      <c r="V176" s="195">
        <v>0</v>
      </c>
      <c r="W176" s="195">
        <v>0</v>
      </c>
      <c r="X176" s="195">
        <v>0</v>
      </c>
      <c r="Y176" s="195">
        <v>0</v>
      </c>
      <c r="Z176" s="195">
        <v>0</v>
      </c>
      <c r="AA176" s="195">
        <v>0</v>
      </c>
      <c r="AB176" s="195">
        <v>0</v>
      </c>
      <c r="AC176" s="195">
        <v>0</v>
      </c>
      <c r="AD176" s="195">
        <v>0</v>
      </c>
      <c r="AE176" s="195">
        <v>0</v>
      </c>
      <c r="AF176" s="195">
        <v>0</v>
      </c>
      <c r="AG176" s="195">
        <v>0</v>
      </c>
      <c r="AH176" s="195">
        <v>0</v>
      </c>
    </row>
    <row r="177" spans="2:34" ht="15.75" customHeight="1" x14ac:dyDescent="0.2">
      <c r="B177" s="151" t="s">
        <v>59</v>
      </c>
      <c r="C177" s="73" t="s">
        <v>691</v>
      </c>
      <c r="D177" s="202">
        <f>Раздел2!F177</f>
        <v>0</v>
      </c>
      <c r="E177" s="202">
        <f t="shared" si="24"/>
        <v>0</v>
      </c>
      <c r="F177" s="202">
        <f t="shared" si="25"/>
        <v>0</v>
      </c>
      <c r="G177" s="202">
        <f t="shared" si="26"/>
        <v>0</v>
      </c>
      <c r="H177" s="202">
        <f t="shared" si="27"/>
        <v>0</v>
      </c>
      <c r="I177" s="202">
        <f t="shared" si="28"/>
        <v>0</v>
      </c>
      <c r="J177" s="195">
        <v>0</v>
      </c>
      <c r="K177" s="195">
        <v>0</v>
      </c>
      <c r="L177" s="195">
        <v>0</v>
      </c>
      <c r="M177" s="195">
        <v>0</v>
      </c>
      <c r="N177" s="195">
        <v>0</v>
      </c>
      <c r="O177" s="195">
        <v>0</v>
      </c>
      <c r="P177" s="195">
        <v>0</v>
      </c>
      <c r="Q177" s="195">
        <v>0</v>
      </c>
      <c r="R177" s="195">
        <v>0</v>
      </c>
      <c r="S177" s="195">
        <v>0</v>
      </c>
      <c r="T177" s="195">
        <v>0</v>
      </c>
      <c r="U177" s="195">
        <v>0</v>
      </c>
      <c r="V177" s="195">
        <v>0</v>
      </c>
      <c r="W177" s="195">
        <v>0</v>
      </c>
      <c r="X177" s="195">
        <v>0</v>
      </c>
      <c r="Y177" s="195">
        <v>0</v>
      </c>
      <c r="Z177" s="195">
        <v>0</v>
      </c>
      <c r="AA177" s="195">
        <v>0</v>
      </c>
      <c r="AB177" s="195">
        <v>0</v>
      </c>
      <c r="AC177" s="195">
        <v>0</v>
      </c>
      <c r="AD177" s="195">
        <v>0</v>
      </c>
      <c r="AE177" s="195">
        <v>0</v>
      </c>
      <c r="AF177" s="195">
        <v>0</v>
      </c>
      <c r="AG177" s="195">
        <v>0</v>
      </c>
      <c r="AH177" s="195">
        <v>0</v>
      </c>
    </row>
    <row r="178" spans="2:34" ht="15.75" customHeight="1" x14ac:dyDescent="0.2">
      <c r="B178" s="151" t="s">
        <v>60</v>
      </c>
      <c r="C178" s="73" t="s">
        <v>692</v>
      </c>
      <c r="D178" s="202">
        <f>Раздел2!F178</f>
        <v>0</v>
      </c>
      <c r="E178" s="202">
        <f t="shared" si="24"/>
        <v>0</v>
      </c>
      <c r="F178" s="202">
        <f t="shared" si="25"/>
        <v>0</v>
      </c>
      <c r="G178" s="202">
        <f t="shared" si="26"/>
        <v>0</v>
      </c>
      <c r="H178" s="202">
        <f t="shared" si="27"/>
        <v>0</v>
      </c>
      <c r="I178" s="202">
        <f t="shared" si="28"/>
        <v>0</v>
      </c>
      <c r="J178" s="195">
        <v>0</v>
      </c>
      <c r="K178" s="195">
        <v>0</v>
      </c>
      <c r="L178" s="195">
        <v>0</v>
      </c>
      <c r="M178" s="195">
        <v>0</v>
      </c>
      <c r="N178" s="195">
        <v>0</v>
      </c>
      <c r="O178" s="195">
        <v>0</v>
      </c>
      <c r="P178" s="195">
        <v>0</v>
      </c>
      <c r="Q178" s="195">
        <v>0</v>
      </c>
      <c r="R178" s="195">
        <v>0</v>
      </c>
      <c r="S178" s="195">
        <v>0</v>
      </c>
      <c r="T178" s="195">
        <v>0</v>
      </c>
      <c r="U178" s="195">
        <v>0</v>
      </c>
      <c r="V178" s="195">
        <v>0</v>
      </c>
      <c r="W178" s="195">
        <v>0</v>
      </c>
      <c r="X178" s="195">
        <v>0</v>
      </c>
      <c r="Y178" s="195">
        <v>0</v>
      </c>
      <c r="Z178" s="195">
        <v>0</v>
      </c>
      <c r="AA178" s="195">
        <v>0</v>
      </c>
      <c r="AB178" s="195">
        <v>0</v>
      </c>
      <c r="AC178" s="195">
        <v>0</v>
      </c>
      <c r="AD178" s="195">
        <v>0</v>
      </c>
      <c r="AE178" s="195">
        <v>0</v>
      </c>
      <c r="AF178" s="195">
        <v>0</v>
      </c>
      <c r="AG178" s="195">
        <v>0</v>
      </c>
      <c r="AH178" s="195">
        <v>0</v>
      </c>
    </row>
    <row r="179" spans="2:34" ht="15.75" customHeight="1" x14ac:dyDescent="0.2">
      <c r="B179" s="151" t="s">
        <v>406</v>
      </c>
      <c r="C179" s="73" t="s">
        <v>693</v>
      </c>
      <c r="D179" s="202">
        <f>Раздел2!F179</f>
        <v>0</v>
      </c>
      <c r="E179" s="202">
        <f t="shared" si="24"/>
        <v>0</v>
      </c>
      <c r="F179" s="202">
        <f t="shared" si="25"/>
        <v>0</v>
      </c>
      <c r="G179" s="202">
        <f t="shared" si="26"/>
        <v>0</v>
      </c>
      <c r="H179" s="202">
        <f t="shared" si="27"/>
        <v>0</v>
      </c>
      <c r="I179" s="202">
        <f t="shared" si="28"/>
        <v>0</v>
      </c>
      <c r="J179" s="198">
        <f t="shared" ref="J179:AH179" si="30">SUM(J180:J184)</f>
        <v>0</v>
      </c>
      <c r="K179" s="198">
        <f t="shared" si="30"/>
        <v>0</v>
      </c>
      <c r="L179" s="198">
        <f t="shared" si="30"/>
        <v>0</v>
      </c>
      <c r="M179" s="198">
        <f t="shared" si="30"/>
        <v>0</v>
      </c>
      <c r="N179" s="198">
        <f t="shared" si="30"/>
        <v>0</v>
      </c>
      <c r="O179" s="198">
        <f t="shared" si="30"/>
        <v>0</v>
      </c>
      <c r="P179" s="198">
        <f t="shared" si="30"/>
        <v>0</v>
      </c>
      <c r="Q179" s="198">
        <f t="shared" si="30"/>
        <v>0</v>
      </c>
      <c r="R179" s="198">
        <f t="shared" si="30"/>
        <v>0</v>
      </c>
      <c r="S179" s="198">
        <f t="shared" si="30"/>
        <v>0</v>
      </c>
      <c r="T179" s="198">
        <f t="shared" si="30"/>
        <v>0</v>
      </c>
      <c r="U179" s="197">
        <f t="shared" si="30"/>
        <v>0</v>
      </c>
      <c r="V179" s="197">
        <f t="shared" si="30"/>
        <v>0</v>
      </c>
      <c r="W179" s="197">
        <f t="shared" si="30"/>
        <v>0</v>
      </c>
      <c r="X179" s="197">
        <f t="shared" si="30"/>
        <v>0</v>
      </c>
      <c r="Y179" s="197">
        <f t="shared" si="30"/>
        <v>0</v>
      </c>
      <c r="Z179" s="198">
        <f t="shared" si="30"/>
        <v>0</v>
      </c>
      <c r="AA179" s="198">
        <f t="shared" si="30"/>
        <v>0</v>
      </c>
      <c r="AB179" s="198">
        <f t="shared" si="30"/>
        <v>0</v>
      </c>
      <c r="AC179" s="198">
        <f t="shared" si="30"/>
        <v>0</v>
      </c>
      <c r="AD179" s="198">
        <f t="shared" si="30"/>
        <v>0</v>
      </c>
      <c r="AE179" s="198">
        <f t="shared" si="30"/>
        <v>0</v>
      </c>
      <c r="AF179" s="198">
        <f t="shared" si="30"/>
        <v>0</v>
      </c>
      <c r="AG179" s="198">
        <f t="shared" si="30"/>
        <v>0</v>
      </c>
      <c r="AH179" s="198">
        <f t="shared" si="30"/>
        <v>0</v>
      </c>
    </row>
    <row r="180" spans="2:34" ht="20.25" customHeight="1" x14ac:dyDescent="0.2">
      <c r="B180" s="152" t="s">
        <v>436</v>
      </c>
      <c r="C180" s="73" t="s">
        <v>694</v>
      </c>
      <c r="D180" s="202">
        <f>Раздел2!F180</f>
        <v>0</v>
      </c>
      <c r="E180" s="202">
        <f t="shared" si="24"/>
        <v>0</v>
      </c>
      <c r="F180" s="202">
        <f t="shared" si="25"/>
        <v>0</v>
      </c>
      <c r="G180" s="202">
        <f t="shared" si="26"/>
        <v>0</v>
      </c>
      <c r="H180" s="202">
        <f t="shared" si="27"/>
        <v>0</v>
      </c>
      <c r="I180" s="202">
        <f t="shared" si="28"/>
        <v>0</v>
      </c>
      <c r="J180" s="196">
        <v>0</v>
      </c>
      <c r="K180" s="196">
        <v>0</v>
      </c>
      <c r="L180" s="196">
        <v>0</v>
      </c>
      <c r="M180" s="196">
        <v>0</v>
      </c>
      <c r="N180" s="196">
        <v>0</v>
      </c>
      <c r="O180" s="196">
        <v>0</v>
      </c>
      <c r="P180" s="196">
        <v>0</v>
      </c>
      <c r="Q180" s="196">
        <v>0</v>
      </c>
      <c r="R180" s="196">
        <v>0</v>
      </c>
      <c r="S180" s="196">
        <v>0</v>
      </c>
      <c r="T180" s="196">
        <v>0</v>
      </c>
      <c r="U180" s="196">
        <v>0</v>
      </c>
      <c r="V180" s="196">
        <v>0</v>
      </c>
      <c r="W180" s="196">
        <v>0</v>
      </c>
      <c r="X180" s="196">
        <v>0</v>
      </c>
      <c r="Y180" s="196">
        <v>0</v>
      </c>
      <c r="Z180" s="196">
        <v>0</v>
      </c>
      <c r="AA180" s="196">
        <v>0</v>
      </c>
      <c r="AB180" s="196">
        <v>0</v>
      </c>
      <c r="AC180" s="196">
        <v>0</v>
      </c>
      <c r="AD180" s="196">
        <v>0</v>
      </c>
      <c r="AE180" s="196">
        <v>0</v>
      </c>
      <c r="AF180" s="196">
        <v>0</v>
      </c>
      <c r="AG180" s="196">
        <v>0</v>
      </c>
      <c r="AH180" s="196">
        <v>0</v>
      </c>
    </row>
    <row r="181" spans="2:34" ht="15.75" customHeight="1" x14ac:dyDescent="0.2">
      <c r="B181" s="152" t="s">
        <v>34</v>
      </c>
      <c r="C181" s="73" t="s">
        <v>695</v>
      </c>
      <c r="D181" s="202">
        <f>Раздел2!F181</f>
        <v>0</v>
      </c>
      <c r="E181" s="202">
        <f t="shared" si="24"/>
        <v>0</v>
      </c>
      <c r="F181" s="202">
        <f t="shared" si="25"/>
        <v>0</v>
      </c>
      <c r="G181" s="202">
        <f t="shared" si="26"/>
        <v>0</v>
      </c>
      <c r="H181" s="202">
        <f t="shared" si="27"/>
        <v>0</v>
      </c>
      <c r="I181" s="202">
        <f t="shared" si="28"/>
        <v>0</v>
      </c>
      <c r="J181" s="196">
        <v>0</v>
      </c>
      <c r="K181" s="196">
        <v>0</v>
      </c>
      <c r="L181" s="196">
        <v>0</v>
      </c>
      <c r="M181" s="196">
        <v>0</v>
      </c>
      <c r="N181" s="196">
        <v>0</v>
      </c>
      <c r="O181" s="196">
        <v>0</v>
      </c>
      <c r="P181" s="196">
        <v>0</v>
      </c>
      <c r="Q181" s="196">
        <v>0</v>
      </c>
      <c r="R181" s="196">
        <v>0</v>
      </c>
      <c r="S181" s="196">
        <v>0</v>
      </c>
      <c r="T181" s="196">
        <v>0</v>
      </c>
      <c r="U181" s="196">
        <v>0</v>
      </c>
      <c r="V181" s="196">
        <v>0</v>
      </c>
      <c r="W181" s="196">
        <v>0</v>
      </c>
      <c r="X181" s="196">
        <v>0</v>
      </c>
      <c r="Y181" s="196">
        <v>0</v>
      </c>
      <c r="Z181" s="196">
        <v>0</v>
      </c>
      <c r="AA181" s="196">
        <v>0</v>
      </c>
      <c r="AB181" s="196">
        <v>0</v>
      </c>
      <c r="AC181" s="196">
        <v>0</v>
      </c>
      <c r="AD181" s="196">
        <v>0</v>
      </c>
      <c r="AE181" s="196">
        <v>0</v>
      </c>
      <c r="AF181" s="196">
        <v>0</v>
      </c>
      <c r="AG181" s="196">
        <v>0</v>
      </c>
      <c r="AH181" s="196">
        <v>0</v>
      </c>
    </row>
    <row r="182" spans="2:34" ht="15.75" customHeight="1" x14ac:dyDescent="0.2">
      <c r="B182" s="152" t="s">
        <v>292</v>
      </c>
      <c r="C182" s="73" t="s">
        <v>696</v>
      </c>
      <c r="D182" s="202">
        <f>Раздел2!F182</f>
        <v>0</v>
      </c>
      <c r="E182" s="202">
        <f t="shared" si="24"/>
        <v>0</v>
      </c>
      <c r="F182" s="202">
        <f t="shared" si="25"/>
        <v>0</v>
      </c>
      <c r="G182" s="202">
        <f t="shared" si="26"/>
        <v>0</v>
      </c>
      <c r="H182" s="202">
        <f t="shared" si="27"/>
        <v>0</v>
      </c>
      <c r="I182" s="202">
        <f t="shared" si="28"/>
        <v>0</v>
      </c>
      <c r="J182" s="196">
        <v>0</v>
      </c>
      <c r="K182" s="196">
        <v>0</v>
      </c>
      <c r="L182" s="196">
        <v>0</v>
      </c>
      <c r="M182" s="196">
        <v>0</v>
      </c>
      <c r="N182" s="196">
        <v>0</v>
      </c>
      <c r="O182" s="196">
        <v>0</v>
      </c>
      <c r="P182" s="196">
        <v>0</v>
      </c>
      <c r="Q182" s="196">
        <v>0</v>
      </c>
      <c r="R182" s="196">
        <v>0</v>
      </c>
      <c r="S182" s="196">
        <v>0</v>
      </c>
      <c r="T182" s="196">
        <v>0</v>
      </c>
      <c r="U182" s="196">
        <v>0</v>
      </c>
      <c r="V182" s="196">
        <v>0</v>
      </c>
      <c r="W182" s="196">
        <v>0</v>
      </c>
      <c r="X182" s="196">
        <v>0</v>
      </c>
      <c r="Y182" s="196">
        <v>0</v>
      </c>
      <c r="Z182" s="196">
        <v>0</v>
      </c>
      <c r="AA182" s="196">
        <v>0</v>
      </c>
      <c r="AB182" s="196">
        <v>0</v>
      </c>
      <c r="AC182" s="196">
        <v>0</v>
      </c>
      <c r="AD182" s="196">
        <v>0</v>
      </c>
      <c r="AE182" s="196">
        <v>0</v>
      </c>
      <c r="AF182" s="196">
        <v>0</v>
      </c>
      <c r="AG182" s="196">
        <v>0</v>
      </c>
      <c r="AH182" s="196">
        <v>0</v>
      </c>
    </row>
    <row r="183" spans="2:34" ht="15.75" customHeight="1" x14ac:dyDescent="0.2">
      <c r="B183" s="152" t="s">
        <v>293</v>
      </c>
      <c r="C183" s="73" t="s">
        <v>697</v>
      </c>
      <c r="D183" s="202">
        <f>Раздел2!F183</f>
        <v>0</v>
      </c>
      <c r="E183" s="202">
        <f t="shared" si="24"/>
        <v>0</v>
      </c>
      <c r="F183" s="202">
        <f t="shared" si="25"/>
        <v>0</v>
      </c>
      <c r="G183" s="202">
        <f t="shared" si="26"/>
        <v>0</v>
      </c>
      <c r="H183" s="202">
        <f t="shared" si="27"/>
        <v>0</v>
      </c>
      <c r="I183" s="202">
        <f t="shared" si="28"/>
        <v>0</v>
      </c>
      <c r="J183" s="196">
        <v>0</v>
      </c>
      <c r="K183" s="196">
        <v>0</v>
      </c>
      <c r="L183" s="196">
        <v>0</v>
      </c>
      <c r="M183" s="196">
        <v>0</v>
      </c>
      <c r="N183" s="196">
        <v>0</v>
      </c>
      <c r="O183" s="196">
        <v>0</v>
      </c>
      <c r="P183" s="196">
        <v>0</v>
      </c>
      <c r="Q183" s="196">
        <v>0</v>
      </c>
      <c r="R183" s="196">
        <v>0</v>
      </c>
      <c r="S183" s="196">
        <v>0</v>
      </c>
      <c r="T183" s="196">
        <v>0</v>
      </c>
      <c r="U183" s="196">
        <v>0</v>
      </c>
      <c r="V183" s="196">
        <v>0</v>
      </c>
      <c r="W183" s="196">
        <v>0</v>
      </c>
      <c r="X183" s="196">
        <v>0</v>
      </c>
      <c r="Y183" s="196">
        <v>0</v>
      </c>
      <c r="Z183" s="196">
        <v>0</v>
      </c>
      <c r="AA183" s="196">
        <v>0</v>
      </c>
      <c r="AB183" s="196">
        <v>0</v>
      </c>
      <c r="AC183" s="196">
        <v>0</v>
      </c>
      <c r="AD183" s="196">
        <v>0</v>
      </c>
      <c r="AE183" s="196">
        <v>0</v>
      </c>
      <c r="AF183" s="196">
        <v>0</v>
      </c>
      <c r="AG183" s="196">
        <v>0</v>
      </c>
      <c r="AH183" s="196">
        <v>0</v>
      </c>
    </row>
    <row r="184" spans="2:34" ht="15.75" customHeight="1" x14ac:dyDescent="0.2">
      <c r="B184" s="152" t="s">
        <v>294</v>
      </c>
      <c r="C184" s="73" t="s">
        <v>698</v>
      </c>
      <c r="D184" s="202">
        <f>Раздел2!F184</f>
        <v>0</v>
      </c>
      <c r="E184" s="202">
        <f t="shared" si="24"/>
        <v>0</v>
      </c>
      <c r="F184" s="202">
        <f t="shared" si="25"/>
        <v>0</v>
      </c>
      <c r="G184" s="202">
        <f t="shared" si="26"/>
        <v>0</v>
      </c>
      <c r="H184" s="202">
        <f t="shared" si="27"/>
        <v>0</v>
      </c>
      <c r="I184" s="202">
        <f t="shared" si="28"/>
        <v>0</v>
      </c>
      <c r="J184" s="196">
        <v>0</v>
      </c>
      <c r="K184" s="196">
        <v>0</v>
      </c>
      <c r="L184" s="196">
        <v>0</v>
      </c>
      <c r="M184" s="196">
        <v>0</v>
      </c>
      <c r="N184" s="196">
        <v>0</v>
      </c>
      <c r="O184" s="196">
        <v>0</v>
      </c>
      <c r="P184" s="196">
        <v>0</v>
      </c>
      <c r="Q184" s="196">
        <v>0</v>
      </c>
      <c r="R184" s="196">
        <v>0</v>
      </c>
      <c r="S184" s="196">
        <v>0</v>
      </c>
      <c r="T184" s="196">
        <v>0</v>
      </c>
      <c r="U184" s="196">
        <v>0</v>
      </c>
      <c r="V184" s="196">
        <v>0</v>
      </c>
      <c r="W184" s="196">
        <v>0</v>
      </c>
      <c r="X184" s="196">
        <v>0</v>
      </c>
      <c r="Y184" s="196">
        <v>0</v>
      </c>
      <c r="Z184" s="196">
        <v>0</v>
      </c>
      <c r="AA184" s="196">
        <v>0</v>
      </c>
      <c r="AB184" s="196">
        <v>0</v>
      </c>
      <c r="AC184" s="196">
        <v>0</v>
      </c>
      <c r="AD184" s="196">
        <v>0</v>
      </c>
      <c r="AE184" s="196">
        <v>0</v>
      </c>
      <c r="AF184" s="196">
        <v>0</v>
      </c>
      <c r="AG184" s="196">
        <v>0</v>
      </c>
      <c r="AH184" s="196">
        <v>0</v>
      </c>
    </row>
    <row r="185" spans="2:34" ht="20.25" customHeight="1" x14ac:dyDescent="0.2">
      <c r="B185" s="151" t="s">
        <v>295</v>
      </c>
      <c r="C185" s="73" t="s">
        <v>699</v>
      </c>
      <c r="D185" s="202">
        <f>Раздел2!F185</f>
        <v>0</v>
      </c>
      <c r="E185" s="202">
        <f t="shared" si="24"/>
        <v>0</v>
      </c>
      <c r="F185" s="202">
        <f t="shared" si="25"/>
        <v>0</v>
      </c>
      <c r="G185" s="202">
        <f t="shared" si="26"/>
        <v>0</v>
      </c>
      <c r="H185" s="202">
        <f t="shared" si="27"/>
        <v>0</v>
      </c>
      <c r="I185" s="202">
        <f t="shared" si="28"/>
        <v>0</v>
      </c>
      <c r="J185" s="196">
        <v>0</v>
      </c>
      <c r="K185" s="196">
        <v>0</v>
      </c>
      <c r="L185" s="196">
        <v>0</v>
      </c>
      <c r="M185" s="196">
        <v>0</v>
      </c>
      <c r="N185" s="196">
        <v>0</v>
      </c>
      <c r="O185" s="196">
        <v>0</v>
      </c>
      <c r="P185" s="196">
        <v>0</v>
      </c>
      <c r="Q185" s="196">
        <v>0</v>
      </c>
      <c r="R185" s="196">
        <v>0</v>
      </c>
      <c r="S185" s="196">
        <v>0</v>
      </c>
      <c r="T185" s="196">
        <v>0</v>
      </c>
      <c r="U185" s="196">
        <v>0</v>
      </c>
      <c r="V185" s="196">
        <v>0</v>
      </c>
      <c r="W185" s="196">
        <v>0</v>
      </c>
      <c r="X185" s="196">
        <v>0</v>
      </c>
      <c r="Y185" s="196">
        <v>0</v>
      </c>
      <c r="Z185" s="196">
        <v>0</v>
      </c>
      <c r="AA185" s="196">
        <v>0</v>
      </c>
      <c r="AB185" s="196">
        <v>0</v>
      </c>
      <c r="AC185" s="196">
        <v>0</v>
      </c>
      <c r="AD185" s="196">
        <v>0</v>
      </c>
      <c r="AE185" s="196">
        <v>0</v>
      </c>
      <c r="AF185" s="196">
        <v>0</v>
      </c>
      <c r="AG185" s="196">
        <v>0</v>
      </c>
      <c r="AH185" s="196">
        <v>0</v>
      </c>
    </row>
    <row r="186" spans="2:34" ht="15.75" customHeight="1" x14ac:dyDescent="0.2">
      <c r="B186" s="151" t="s">
        <v>61</v>
      </c>
      <c r="C186" s="73" t="s">
        <v>700</v>
      </c>
      <c r="D186" s="202">
        <f>Раздел2!F186</f>
        <v>0</v>
      </c>
      <c r="E186" s="202">
        <f t="shared" si="24"/>
        <v>0</v>
      </c>
      <c r="F186" s="202">
        <f t="shared" si="25"/>
        <v>0</v>
      </c>
      <c r="G186" s="202">
        <f t="shared" si="26"/>
        <v>0</v>
      </c>
      <c r="H186" s="202">
        <f t="shared" si="27"/>
        <v>0</v>
      </c>
      <c r="I186" s="202">
        <f t="shared" si="28"/>
        <v>0</v>
      </c>
      <c r="J186" s="196">
        <v>0</v>
      </c>
      <c r="K186" s="196">
        <v>0</v>
      </c>
      <c r="L186" s="196">
        <v>0</v>
      </c>
      <c r="M186" s="196">
        <v>0</v>
      </c>
      <c r="N186" s="196">
        <v>0</v>
      </c>
      <c r="O186" s="196">
        <v>0</v>
      </c>
      <c r="P186" s="196">
        <v>0</v>
      </c>
      <c r="Q186" s="196">
        <v>0</v>
      </c>
      <c r="R186" s="196">
        <v>0</v>
      </c>
      <c r="S186" s="196">
        <v>0</v>
      </c>
      <c r="T186" s="196">
        <v>0</v>
      </c>
      <c r="U186" s="196">
        <v>0</v>
      </c>
      <c r="V186" s="196">
        <v>0</v>
      </c>
      <c r="W186" s="196">
        <v>0</v>
      </c>
      <c r="X186" s="196">
        <v>0</v>
      </c>
      <c r="Y186" s="196">
        <v>0</v>
      </c>
      <c r="Z186" s="196">
        <v>0</v>
      </c>
      <c r="AA186" s="196">
        <v>0</v>
      </c>
      <c r="AB186" s="196">
        <v>0</v>
      </c>
      <c r="AC186" s="196">
        <v>0</v>
      </c>
      <c r="AD186" s="196">
        <v>0</v>
      </c>
      <c r="AE186" s="196">
        <v>0</v>
      </c>
      <c r="AF186" s="196">
        <v>0</v>
      </c>
      <c r="AG186" s="196">
        <v>0</v>
      </c>
      <c r="AH186" s="196">
        <v>0</v>
      </c>
    </row>
    <row r="187" spans="2:34" ht="15.75" customHeight="1" x14ac:dyDescent="0.2">
      <c r="B187" s="151" t="s">
        <v>62</v>
      </c>
      <c r="C187" s="73" t="s">
        <v>701</v>
      </c>
      <c r="D187" s="202">
        <f>Раздел2!F187</f>
        <v>0</v>
      </c>
      <c r="E187" s="202">
        <f t="shared" si="24"/>
        <v>0</v>
      </c>
      <c r="F187" s="202">
        <f t="shared" si="25"/>
        <v>0</v>
      </c>
      <c r="G187" s="202">
        <f t="shared" si="26"/>
        <v>0</v>
      </c>
      <c r="H187" s="202">
        <f t="shared" si="27"/>
        <v>0</v>
      </c>
      <c r="I187" s="202">
        <f t="shared" si="28"/>
        <v>0</v>
      </c>
      <c r="J187" s="196">
        <v>0</v>
      </c>
      <c r="K187" s="196">
        <v>0</v>
      </c>
      <c r="L187" s="196">
        <v>0</v>
      </c>
      <c r="M187" s="196">
        <v>0</v>
      </c>
      <c r="N187" s="196">
        <v>0</v>
      </c>
      <c r="O187" s="196">
        <v>0</v>
      </c>
      <c r="P187" s="196">
        <v>0</v>
      </c>
      <c r="Q187" s="196">
        <v>0</v>
      </c>
      <c r="R187" s="196">
        <v>0</v>
      </c>
      <c r="S187" s="196">
        <v>0</v>
      </c>
      <c r="T187" s="196">
        <v>0</v>
      </c>
      <c r="U187" s="196">
        <v>0</v>
      </c>
      <c r="V187" s="196">
        <v>0</v>
      </c>
      <c r="W187" s="196">
        <v>0</v>
      </c>
      <c r="X187" s="196">
        <v>0</v>
      </c>
      <c r="Y187" s="196">
        <v>0</v>
      </c>
      <c r="Z187" s="196">
        <v>0</v>
      </c>
      <c r="AA187" s="196">
        <v>0</v>
      </c>
      <c r="AB187" s="196">
        <v>0</v>
      </c>
      <c r="AC187" s="196">
        <v>0</v>
      </c>
      <c r="AD187" s="196">
        <v>0</v>
      </c>
      <c r="AE187" s="196">
        <v>0</v>
      </c>
      <c r="AF187" s="196">
        <v>0</v>
      </c>
      <c r="AG187" s="196">
        <v>0</v>
      </c>
      <c r="AH187" s="196">
        <v>0</v>
      </c>
    </row>
    <row r="188" spans="2:34" ht="15.75" customHeight="1" x14ac:dyDescent="0.2">
      <c r="B188" s="151" t="s">
        <v>296</v>
      </c>
      <c r="C188" s="73" t="s">
        <v>702</v>
      </c>
      <c r="D188" s="202">
        <f>Раздел2!F188</f>
        <v>0</v>
      </c>
      <c r="E188" s="202">
        <f t="shared" si="24"/>
        <v>0</v>
      </c>
      <c r="F188" s="202">
        <f t="shared" si="25"/>
        <v>0</v>
      </c>
      <c r="G188" s="202">
        <f t="shared" si="26"/>
        <v>0</v>
      </c>
      <c r="H188" s="202">
        <f t="shared" si="27"/>
        <v>0</v>
      </c>
      <c r="I188" s="202">
        <f t="shared" si="28"/>
        <v>0</v>
      </c>
      <c r="J188" s="196">
        <v>0</v>
      </c>
      <c r="K188" s="196">
        <v>0</v>
      </c>
      <c r="L188" s="196">
        <v>0</v>
      </c>
      <c r="M188" s="196">
        <v>0</v>
      </c>
      <c r="N188" s="196">
        <v>0</v>
      </c>
      <c r="O188" s="196">
        <v>0</v>
      </c>
      <c r="P188" s="196">
        <v>0</v>
      </c>
      <c r="Q188" s="196">
        <v>0</v>
      </c>
      <c r="R188" s="196">
        <v>0</v>
      </c>
      <c r="S188" s="196">
        <v>0</v>
      </c>
      <c r="T188" s="196">
        <v>0</v>
      </c>
      <c r="U188" s="196">
        <v>0</v>
      </c>
      <c r="V188" s="196">
        <v>0</v>
      </c>
      <c r="W188" s="196">
        <v>0</v>
      </c>
      <c r="X188" s="196">
        <v>0</v>
      </c>
      <c r="Y188" s="196">
        <v>0</v>
      </c>
      <c r="Z188" s="196">
        <v>0</v>
      </c>
      <c r="AA188" s="196">
        <v>0</v>
      </c>
      <c r="AB188" s="196">
        <v>0</v>
      </c>
      <c r="AC188" s="196">
        <v>0</v>
      </c>
      <c r="AD188" s="196">
        <v>0</v>
      </c>
      <c r="AE188" s="196">
        <v>0</v>
      </c>
      <c r="AF188" s="196">
        <v>0</v>
      </c>
      <c r="AG188" s="196">
        <v>0</v>
      </c>
      <c r="AH188" s="196">
        <v>0</v>
      </c>
    </row>
    <row r="189" spans="2:34" ht="15.75" customHeight="1" x14ac:dyDescent="0.2">
      <c r="B189" s="151" t="s">
        <v>63</v>
      </c>
      <c r="C189" s="73" t="s">
        <v>703</v>
      </c>
      <c r="D189" s="202">
        <f>Раздел2!F189</f>
        <v>0</v>
      </c>
      <c r="E189" s="202">
        <f t="shared" si="24"/>
        <v>0</v>
      </c>
      <c r="F189" s="202">
        <f t="shared" si="25"/>
        <v>0</v>
      </c>
      <c r="G189" s="202">
        <f t="shared" si="26"/>
        <v>0</v>
      </c>
      <c r="H189" s="202">
        <f t="shared" si="27"/>
        <v>0</v>
      </c>
      <c r="I189" s="202">
        <f t="shared" si="28"/>
        <v>0</v>
      </c>
      <c r="J189" s="196">
        <v>0</v>
      </c>
      <c r="K189" s="196">
        <v>0</v>
      </c>
      <c r="L189" s="196">
        <v>0</v>
      </c>
      <c r="M189" s="196">
        <v>0</v>
      </c>
      <c r="N189" s="196">
        <v>0</v>
      </c>
      <c r="O189" s="196">
        <v>0</v>
      </c>
      <c r="P189" s="196">
        <v>0</v>
      </c>
      <c r="Q189" s="196">
        <v>0</v>
      </c>
      <c r="R189" s="196">
        <v>0</v>
      </c>
      <c r="S189" s="196">
        <v>0</v>
      </c>
      <c r="T189" s="196">
        <v>0</v>
      </c>
      <c r="U189" s="196">
        <v>0</v>
      </c>
      <c r="V189" s="196">
        <v>0</v>
      </c>
      <c r="W189" s="196">
        <v>0</v>
      </c>
      <c r="X189" s="196">
        <v>0</v>
      </c>
      <c r="Y189" s="196">
        <v>0</v>
      </c>
      <c r="Z189" s="196">
        <v>0</v>
      </c>
      <c r="AA189" s="196">
        <v>0</v>
      </c>
      <c r="AB189" s="196">
        <v>0</v>
      </c>
      <c r="AC189" s="196">
        <v>0</v>
      </c>
      <c r="AD189" s="196">
        <v>0</v>
      </c>
      <c r="AE189" s="196">
        <v>0</v>
      </c>
      <c r="AF189" s="196">
        <v>0</v>
      </c>
      <c r="AG189" s="196">
        <v>0</v>
      </c>
      <c r="AH189" s="196">
        <v>0</v>
      </c>
    </row>
    <row r="190" spans="2:34" ht="15.75" customHeight="1" x14ac:dyDescent="0.2">
      <c r="B190" s="151" t="s">
        <v>407</v>
      </c>
      <c r="C190" s="73" t="s">
        <v>704</v>
      </c>
      <c r="D190" s="202">
        <f>Раздел2!F190</f>
        <v>0</v>
      </c>
      <c r="E190" s="202">
        <f t="shared" si="24"/>
        <v>0</v>
      </c>
      <c r="F190" s="202">
        <f t="shared" si="25"/>
        <v>0</v>
      </c>
      <c r="G190" s="202">
        <f t="shared" si="26"/>
        <v>0</v>
      </c>
      <c r="H190" s="202">
        <f t="shared" si="27"/>
        <v>0</v>
      </c>
      <c r="I190" s="202">
        <f t="shared" si="28"/>
        <v>0</v>
      </c>
      <c r="J190" s="198">
        <f t="shared" ref="J190:AH190" si="31">SUM(J191:J194)</f>
        <v>0</v>
      </c>
      <c r="K190" s="198">
        <f t="shared" si="31"/>
        <v>0</v>
      </c>
      <c r="L190" s="198">
        <f t="shared" si="31"/>
        <v>0</v>
      </c>
      <c r="M190" s="198">
        <f t="shared" si="31"/>
        <v>0</v>
      </c>
      <c r="N190" s="198">
        <f t="shared" si="31"/>
        <v>0</v>
      </c>
      <c r="O190" s="198">
        <f t="shared" si="31"/>
        <v>0</v>
      </c>
      <c r="P190" s="198">
        <f t="shared" si="31"/>
        <v>0</v>
      </c>
      <c r="Q190" s="198">
        <f t="shared" si="31"/>
        <v>0</v>
      </c>
      <c r="R190" s="198">
        <f t="shared" si="31"/>
        <v>0</v>
      </c>
      <c r="S190" s="198">
        <f t="shared" si="31"/>
        <v>0</v>
      </c>
      <c r="T190" s="198">
        <f t="shared" si="31"/>
        <v>0</v>
      </c>
      <c r="U190" s="197">
        <f t="shared" si="31"/>
        <v>0</v>
      </c>
      <c r="V190" s="197">
        <f t="shared" si="31"/>
        <v>0</v>
      </c>
      <c r="W190" s="197">
        <f t="shared" si="31"/>
        <v>0</v>
      </c>
      <c r="X190" s="197">
        <f t="shared" si="31"/>
        <v>0</v>
      </c>
      <c r="Y190" s="197">
        <f t="shared" si="31"/>
        <v>0</v>
      </c>
      <c r="Z190" s="198">
        <f t="shared" si="31"/>
        <v>0</v>
      </c>
      <c r="AA190" s="198">
        <f t="shared" si="31"/>
        <v>0</v>
      </c>
      <c r="AB190" s="198">
        <f t="shared" si="31"/>
        <v>0</v>
      </c>
      <c r="AC190" s="198">
        <f t="shared" si="31"/>
        <v>0</v>
      </c>
      <c r="AD190" s="198">
        <f t="shared" si="31"/>
        <v>0</v>
      </c>
      <c r="AE190" s="198">
        <f t="shared" si="31"/>
        <v>0</v>
      </c>
      <c r="AF190" s="198">
        <f t="shared" si="31"/>
        <v>0</v>
      </c>
      <c r="AG190" s="198">
        <f t="shared" si="31"/>
        <v>0</v>
      </c>
      <c r="AH190" s="198">
        <f t="shared" si="31"/>
        <v>0</v>
      </c>
    </row>
    <row r="191" spans="2:34" ht="20.25" customHeight="1" x14ac:dyDescent="0.2">
      <c r="B191" s="152" t="s">
        <v>438</v>
      </c>
      <c r="C191" s="73" t="s">
        <v>705</v>
      </c>
      <c r="D191" s="202">
        <f>Раздел2!F191</f>
        <v>0</v>
      </c>
      <c r="E191" s="202">
        <f t="shared" si="24"/>
        <v>0</v>
      </c>
      <c r="F191" s="202">
        <f t="shared" si="25"/>
        <v>0</v>
      </c>
      <c r="G191" s="202">
        <f t="shared" si="26"/>
        <v>0</v>
      </c>
      <c r="H191" s="202">
        <f t="shared" si="27"/>
        <v>0</v>
      </c>
      <c r="I191" s="202">
        <f t="shared" si="28"/>
        <v>0</v>
      </c>
      <c r="J191" s="196">
        <v>0</v>
      </c>
      <c r="K191" s="196">
        <v>0</v>
      </c>
      <c r="L191" s="196">
        <v>0</v>
      </c>
      <c r="M191" s="196">
        <v>0</v>
      </c>
      <c r="N191" s="196">
        <v>0</v>
      </c>
      <c r="O191" s="196">
        <v>0</v>
      </c>
      <c r="P191" s="196">
        <v>0</v>
      </c>
      <c r="Q191" s="196">
        <v>0</v>
      </c>
      <c r="R191" s="196">
        <v>0</v>
      </c>
      <c r="S191" s="196">
        <v>0</v>
      </c>
      <c r="T191" s="196">
        <v>0</v>
      </c>
      <c r="U191" s="196">
        <v>0</v>
      </c>
      <c r="V191" s="196">
        <v>0</v>
      </c>
      <c r="W191" s="196">
        <v>0</v>
      </c>
      <c r="X191" s="196">
        <v>0</v>
      </c>
      <c r="Y191" s="196">
        <v>0</v>
      </c>
      <c r="Z191" s="196">
        <v>0</v>
      </c>
      <c r="AA191" s="196">
        <v>0</v>
      </c>
      <c r="AB191" s="196">
        <v>0</v>
      </c>
      <c r="AC191" s="196">
        <v>0</v>
      </c>
      <c r="AD191" s="196">
        <v>0</v>
      </c>
      <c r="AE191" s="196">
        <v>0</v>
      </c>
      <c r="AF191" s="196">
        <v>0</v>
      </c>
      <c r="AG191" s="196">
        <v>0</v>
      </c>
      <c r="AH191" s="196">
        <v>0</v>
      </c>
    </row>
    <row r="192" spans="2:34" ht="15.75" customHeight="1" x14ac:dyDescent="0.2">
      <c r="B192" s="152" t="s">
        <v>350</v>
      </c>
      <c r="C192" s="73" t="s">
        <v>706</v>
      </c>
      <c r="D192" s="202">
        <f>Раздел2!F192</f>
        <v>0</v>
      </c>
      <c r="E192" s="202">
        <f t="shared" si="24"/>
        <v>0</v>
      </c>
      <c r="F192" s="202">
        <f t="shared" si="25"/>
        <v>0</v>
      </c>
      <c r="G192" s="202">
        <f t="shared" si="26"/>
        <v>0</v>
      </c>
      <c r="H192" s="202">
        <f t="shared" si="27"/>
        <v>0</v>
      </c>
      <c r="I192" s="202">
        <f t="shared" si="28"/>
        <v>0</v>
      </c>
      <c r="J192" s="196">
        <v>0</v>
      </c>
      <c r="K192" s="196">
        <v>0</v>
      </c>
      <c r="L192" s="196">
        <v>0</v>
      </c>
      <c r="M192" s="196">
        <v>0</v>
      </c>
      <c r="N192" s="196">
        <v>0</v>
      </c>
      <c r="O192" s="196">
        <v>0</v>
      </c>
      <c r="P192" s="196">
        <v>0</v>
      </c>
      <c r="Q192" s="196">
        <v>0</v>
      </c>
      <c r="R192" s="196">
        <v>0</v>
      </c>
      <c r="S192" s="196">
        <v>0</v>
      </c>
      <c r="T192" s="196">
        <v>0</v>
      </c>
      <c r="U192" s="196">
        <v>0</v>
      </c>
      <c r="V192" s="196">
        <v>0</v>
      </c>
      <c r="W192" s="196">
        <v>0</v>
      </c>
      <c r="X192" s="196">
        <v>0</v>
      </c>
      <c r="Y192" s="196">
        <v>0</v>
      </c>
      <c r="Z192" s="196">
        <v>0</v>
      </c>
      <c r="AA192" s="196">
        <v>0</v>
      </c>
      <c r="AB192" s="196">
        <v>0</v>
      </c>
      <c r="AC192" s="196">
        <v>0</v>
      </c>
      <c r="AD192" s="196">
        <v>0</v>
      </c>
      <c r="AE192" s="196">
        <v>0</v>
      </c>
      <c r="AF192" s="196">
        <v>0</v>
      </c>
      <c r="AG192" s="196">
        <v>0</v>
      </c>
      <c r="AH192" s="196">
        <v>0</v>
      </c>
    </row>
    <row r="193" spans="2:34" ht="15.75" customHeight="1" x14ac:dyDescent="0.2">
      <c r="B193" s="152" t="s">
        <v>351</v>
      </c>
      <c r="C193" s="73" t="s">
        <v>707</v>
      </c>
      <c r="D193" s="202">
        <f>Раздел2!F193</f>
        <v>0</v>
      </c>
      <c r="E193" s="202">
        <f t="shared" si="24"/>
        <v>0</v>
      </c>
      <c r="F193" s="202">
        <f t="shared" si="25"/>
        <v>0</v>
      </c>
      <c r="G193" s="202">
        <f t="shared" si="26"/>
        <v>0</v>
      </c>
      <c r="H193" s="202">
        <f t="shared" si="27"/>
        <v>0</v>
      </c>
      <c r="I193" s="202">
        <f t="shared" si="28"/>
        <v>0</v>
      </c>
      <c r="J193" s="196">
        <v>0</v>
      </c>
      <c r="K193" s="196">
        <v>0</v>
      </c>
      <c r="L193" s="196">
        <v>0</v>
      </c>
      <c r="M193" s="196">
        <v>0</v>
      </c>
      <c r="N193" s="196">
        <v>0</v>
      </c>
      <c r="O193" s="196">
        <v>0</v>
      </c>
      <c r="P193" s="196">
        <v>0</v>
      </c>
      <c r="Q193" s="196">
        <v>0</v>
      </c>
      <c r="R193" s="196">
        <v>0</v>
      </c>
      <c r="S193" s="196">
        <v>0</v>
      </c>
      <c r="T193" s="196">
        <v>0</v>
      </c>
      <c r="U193" s="196">
        <v>0</v>
      </c>
      <c r="V193" s="196">
        <v>0</v>
      </c>
      <c r="W193" s="196">
        <v>0</v>
      </c>
      <c r="X193" s="196">
        <v>0</v>
      </c>
      <c r="Y193" s="196">
        <v>0</v>
      </c>
      <c r="Z193" s="196">
        <v>0</v>
      </c>
      <c r="AA193" s="196">
        <v>0</v>
      </c>
      <c r="AB193" s="196">
        <v>0</v>
      </c>
      <c r="AC193" s="196">
        <v>0</v>
      </c>
      <c r="AD193" s="196">
        <v>0</v>
      </c>
      <c r="AE193" s="196">
        <v>0</v>
      </c>
      <c r="AF193" s="196">
        <v>0</v>
      </c>
      <c r="AG193" s="196">
        <v>0</v>
      </c>
      <c r="AH193" s="196">
        <v>0</v>
      </c>
    </row>
    <row r="194" spans="2:34" ht="15.75" customHeight="1" x14ac:dyDescent="0.2">
      <c r="B194" s="152" t="s">
        <v>352</v>
      </c>
      <c r="C194" s="73" t="s">
        <v>708</v>
      </c>
      <c r="D194" s="202">
        <f>Раздел2!F194</f>
        <v>0</v>
      </c>
      <c r="E194" s="202">
        <f t="shared" si="24"/>
        <v>0</v>
      </c>
      <c r="F194" s="202">
        <f t="shared" si="25"/>
        <v>0</v>
      </c>
      <c r="G194" s="202">
        <f t="shared" si="26"/>
        <v>0</v>
      </c>
      <c r="H194" s="202">
        <f t="shared" si="27"/>
        <v>0</v>
      </c>
      <c r="I194" s="202">
        <f t="shared" si="28"/>
        <v>0</v>
      </c>
      <c r="J194" s="196">
        <v>0</v>
      </c>
      <c r="K194" s="196">
        <v>0</v>
      </c>
      <c r="L194" s="196">
        <v>0</v>
      </c>
      <c r="M194" s="196">
        <v>0</v>
      </c>
      <c r="N194" s="196">
        <v>0</v>
      </c>
      <c r="O194" s="196">
        <v>0</v>
      </c>
      <c r="P194" s="196">
        <v>0</v>
      </c>
      <c r="Q194" s="196">
        <v>0</v>
      </c>
      <c r="R194" s="196">
        <v>0</v>
      </c>
      <c r="S194" s="196">
        <v>0</v>
      </c>
      <c r="T194" s="196">
        <v>0</v>
      </c>
      <c r="U194" s="196">
        <v>0</v>
      </c>
      <c r="V194" s="196">
        <v>0</v>
      </c>
      <c r="W194" s="196">
        <v>0</v>
      </c>
      <c r="X194" s="196">
        <v>0</v>
      </c>
      <c r="Y194" s="196">
        <v>0</v>
      </c>
      <c r="Z194" s="196">
        <v>0</v>
      </c>
      <c r="AA194" s="196">
        <v>0</v>
      </c>
      <c r="AB194" s="196">
        <v>0</v>
      </c>
      <c r="AC194" s="196">
        <v>0</v>
      </c>
      <c r="AD194" s="196">
        <v>0</v>
      </c>
      <c r="AE194" s="196">
        <v>0</v>
      </c>
      <c r="AF194" s="196">
        <v>0</v>
      </c>
      <c r="AG194" s="196">
        <v>0</v>
      </c>
      <c r="AH194" s="196">
        <v>0</v>
      </c>
    </row>
    <row r="195" spans="2:34" ht="15.75" customHeight="1" x14ac:dyDescent="0.2">
      <c r="B195" s="151" t="s">
        <v>297</v>
      </c>
      <c r="C195" s="73" t="s">
        <v>709</v>
      </c>
      <c r="D195" s="202">
        <f>Раздел2!F195</f>
        <v>0</v>
      </c>
      <c r="E195" s="202">
        <f t="shared" si="24"/>
        <v>0</v>
      </c>
      <c r="F195" s="202">
        <f t="shared" si="25"/>
        <v>0</v>
      </c>
      <c r="G195" s="202">
        <f t="shared" si="26"/>
        <v>0</v>
      </c>
      <c r="H195" s="202">
        <f t="shared" si="27"/>
        <v>0</v>
      </c>
      <c r="I195" s="202">
        <f t="shared" si="28"/>
        <v>0</v>
      </c>
      <c r="J195" s="196">
        <v>0</v>
      </c>
      <c r="K195" s="196">
        <v>0</v>
      </c>
      <c r="L195" s="196">
        <v>0</v>
      </c>
      <c r="M195" s="196">
        <v>0</v>
      </c>
      <c r="N195" s="196">
        <v>0</v>
      </c>
      <c r="O195" s="196">
        <v>0</v>
      </c>
      <c r="P195" s="196">
        <v>0</v>
      </c>
      <c r="Q195" s="196">
        <v>0</v>
      </c>
      <c r="R195" s="196">
        <v>0</v>
      </c>
      <c r="S195" s="196">
        <v>0</v>
      </c>
      <c r="T195" s="196">
        <v>0</v>
      </c>
      <c r="U195" s="196">
        <v>0</v>
      </c>
      <c r="V195" s="196">
        <v>0</v>
      </c>
      <c r="W195" s="196">
        <v>0</v>
      </c>
      <c r="X195" s="196">
        <v>0</v>
      </c>
      <c r="Y195" s="196">
        <v>0</v>
      </c>
      <c r="Z195" s="196">
        <v>0</v>
      </c>
      <c r="AA195" s="196">
        <v>0</v>
      </c>
      <c r="AB195" s="196">
        <v>0</v>
      </c>
      <c r="AC195" s="196">
        <v>0</v>
      </c>
      <c r="AD195" s="196">
        <v>0</v>
      </c>
      <c r="AE195" s="196">
        <v>0</v>
      </c>
      <c r="AF195" s="196">
        <v>0</v>
      </c>
      <c r="AG195" s="196">
        <v>0</v>
      </c>
      <c r="AH195" s="196">
        <v>0</v>
      </c>
    </row>
    <row r="196" spans="2:34" ht="15.75" customHeight="1" x14ac:dyDescent="0.2">
      <c r="B196" s="151" t="s">
        <v>408</v>
      </c>
      <c r="C196" s="73" t="s">
        <v>710</v>
      </c>
      <c r="D196" s="202">
        <f>Раздел2!F196</f>
        <v>0</v>
      </c>
      <c r="E196" s="202">
        <f t="shared" si="24"/>
        <v>0</v>
      </c>
      <c r="F196" s="202">
        <f t="shared" si="25"/>
        <v>0</v>
      </c>
      <c r="G196" s="202">
        <f t="shared" si="26"/>
        <v>0</v>
      </c>
      <c r="H196" s="202">
        <f t="shared" si="27"/>
        <v>0</v>
      </c>
      <c r="I196" s="202">
        <f t="shared" si="28"/>
        <v>0</v>
      </c>
      <c r="J196" s="198">
        <f t="shared" ref="J196:AH196" si="32">SUM(J197:J199)</f>
        <v>0</v>
      </c>
      <c r="K196" s="198">
        <f t="shared" si="32"/>
        <v>0</v>
      </c>
      <c r="L196" s="198">
        <f t="shared" si="32"/>
        <v>0</v>
      </c>
      <c r="M196" s="198">
        <f t="shared" si="32"/>
        <v>0</v>
      </c>
      <c r="N196" s="198">
        <f t="shared" si="32"/>
        <v>0</v>
      </c>
      <c r="O196" s="198">
        <f t="shared" si="32"/>
        <v>0</v>
      </c>
      <c r="P196" s="198">
        <f t="shared" si="32"/>
        <v>0</v>
      </c>
      <c r="Q196" s="198">
        <f t="shared" si="32"/>
        <v>0</v>
      </c>
      <c r="R196" s="198">
        <f t="shared" si="32"/>
        <v>0</v>
      </c>
      <c r="S196" s="198">
        <f t="shared" si="32"/>
        <v>0</v>
      </c>
      <c r="T196" s="198">
        <f t="shared" si="32"/>
        <v>0</v>
      </c>
      <c r="U196" s="197">
        <f t="shared" si="32"/>
        <v>0</v>
      </c>
      <c r="V196" s="197">
        <f t="shared" si="32"/>
        <v>0</v>
      </c>
      <c r="W196" s="197">
        <f t="shared" si="32"/>
        <v>0</v>
      </c>
      <c r="X196" s="197">
        <f t="shared" si="32"/>
        <v>0</v>
      </c>
      <c r="Y196" s="197">
        <f t="shared" si="32"/>
        <v>0</v>
      </c>
      <c r="Z196" s="198">
        <f t="shared" si="32"/>
        <v>0</v>
      </c>
      <c r="AA196" s="198">
        <f t="shared" si="32"/>
        <v>0</v>
      </c>
      <c r="AB196" s="198">
        <f t="shared" si="32"/>
        <v>0</v>
      </c>
      <c r="AC196" s="198">
        <f t="shared" si="32"/>
        <v>0</v>
      </c>
      <c r="AD196" s="198">
        <f t="shared" si="32"/>
        <v>0</v>
      </c>
      <c r="AE196" s="198">
        <f t="shared" si="32"/>
        <v>0</v>
      </c>
      <c r="AF196" s="198">
        <f t="shared" si="32"/>
        <v>0</v>
      </c>
      <c r="AG196" s="198">
        <f t="shared" si="32"/>
        <v>0</v>
      </c>
      <c r="AH196" s="198">
        <f t="shared" si="32"/>
        <v>0</v>
      </c>
    </row>
    <row r="197" spans="2:34" ht="20.25" customHeight="1" x14ac:dyDescent="0.2">
      <c r="B197" s="152" t="s">
        <v>437</v>
      </c>
      <c r="C197" s="73" t="s">
        <v>711</v>
      </c>
      <c r="D197" s="202">
        <f>Раздел2!F197</f>
        <v>0</v>
      </c>
      <c r="E197" s="202">
        <f t="shared" si="24"/>
        <v>0</v>
      </c>
      <c r="F197" s="202">
        <f t="shared" si="25"/>
        <v>0</v>
      </c>
      <c r="G197" s="202">
        <f t="shared" si="26"/>
        <v>0</v>
      </c>
      <c r="H197" s="202">
        <f t="shared" si="27"/>
        <v>0</v>
      </c>
      <c r="I197" s="202">
        <f t="shared" si="28"/>
        <v>0</v>
      </c>
      <c r="J197" s="196">
        <v>0</v>
      </c>
      <c r="K197" s="196">
        <v>0</v>
      </c>
      <c r="L197" s="196">
        <v>0</v>
      </c>
      <c r="M197" s="196">
        <v>0</v>
      </c>
      <c r="N197" s="196">
        <v>0</v>
      </c>
      <c r="O197" s="196">
        <v>0</v>
      </c>
      <c r="P197" s="196">
        <v>0</v>
      </c>
      <c r="Q197" s="196">
        <v>0</v>
      </c>
      <c r="R197" s="196">
        <v>0</v>
      </c>
      <c r="S197" s="196">
        <v>0</v>
      </c>
      <c r="T197" s="196">
        <v>0</v>
      </c>
      <c r="U197" s="196">
        <v>0</v>
      </c>
      <c r="V197" s="196">
        <v>0</v>
      </c>
      <c r="W197" s="196">
        <v>0</v>
      </c>
      <c r="X197" s="196">
        <v>0</v>
      </c>
      <c r="Y197" s="196">
        <v>0</v>
      </c>
      <c r="Z197" s="196">
        <v>0</v>
      </c>
      <c r="AA197" s="196">
        <v>0</v>
      </c>
      <c r="AB197" s="196">
        <v>0</v>
      </c>
      <c r="AC197" s="196">
        <v>0</v>
      </c>
      <c r="AD197" s="196">
        <v>0</v>
      </c>
      <c r="AE197" s="196">
        <v>0</v>
      </c>
      <c r="AF197" s="196">
        <v>0</v>
      </c>
      <c r="AG197" s="196">
        <v>0</v>
      </c>
      <c r="AH197" s="196">
        <v>0</v>
      </c>
    </row>
    <row r="198" spans="2:34" ht="15.75" customHeight="1" x14ac:dyDescent="0.2">
      <c r="B198" s="151" t="s">
        <v>343</v>
      </c>
      <c r="C198" s="73" t="s">
        <v>712</v>
      </c>
      <c r="D198" s="202">
        <f>Раздел2!F198</f>
        <v>0</v>
      </c>
      <c r="E198" s="202">
        <f t="shared" si="24"/>
        <v>0</v>
      </c>
      <c r="F198" s="202">
        <f t="shared" si="25"/>
        <v>0</v>
      </c>
      <c r="G198" s="202">
        <f t="shared" si="26"/>
        <v>0</v>
      </c>
      <c r="H198" s="202">
        <f t="shared" si="27"/>
        <v>0</v>
      </c>
      <c r="I198" s="202">
        <f t="shared" si="28"/>
        <v>0</v>
      </c>
      <c r="J198" s="196">
        <v>0</v>
      </c>
      <c r="K198" s="196">
        <v>0</v>
      </c>
      <c r="L198" s="196">
        <v>0</v>
      </c>
      <c r="M198" s="196">
        <v>0</v>
      </c>
      <c r="N198" s="196">
        <v>0</v>
      </c>
      <c r="O198" s="196">
        <v>0</v>
      </c>
      <c r="P198" s="196">
        <v>0</v>
      </c>
      <c r="Q198" s="196">
        <v>0</v>
      </c>
      <c r="R198" s="196">
        <v>0</v>
      </c>
      <c r="S198" s="196">
        <v>0</v>
      </c>
      <c r="T198" s="196">
        <v>0</v>
      </c>
      <c r="U198" s="196">
        <v>0</v>
      </c>
      <c r="V198" s="196">
        <v>0</v>
      </c>
      <c r="W198" s="196">
        <v>0</v>
      </c>
      <c r="X198" s="196">
        <v>0</v>
      </c>
      <c r="Y198" s="196">
        <v>0</v>
      </c>
      <c r="Z198" s="196">
        <v>0</v>
      </c>
      <c r="AA198" s="196">
        <v>0</v>
      </c>
      <c r="AB198" s="196">
        <v>0</v>
      </c>
      <c r="AC198" s="196">
        <v>0</v>
      </c>
      <c r="AD198" s="196">
        <v>0</v>
      </c>
      <c r="AE198" s="196">
        <v>0</v>
      </c>
      <c r="AF198" s="196">
        <v>0</v>
      </c>
      <c r="AG198" s="196">
        <v>0</v>
      </c>
      <c r="AH198" s="196">
        <v>0</v>
      </c>
    </row>
    <row r="199" spans="2:34" ht="15.75" customHeight="1" x14ac:dyDescent="0.2">
      <c r="B199" s="151" t="s">
        <v>344</v>
      </c>
      <c r="C199" s="73" t="s">
        <v>713</v>
      </c>
      <c r="D199" s="202">
        <f>Раздел2!F199</f>
        <v>0</v>
      </c>
      <c r="E199" s="202">
        <f t="shared" si="24"/>
        <v>0</v>
      </c>
      <c r="F199" s="202">
        <f t="shared" si="25"/>
        <v>0</v>
      </c>
      <c r="G199" s="202">
        <f t="shared" si="26"/>
        <v>0</v>
      </c>
      <c r="H199" s="202">
        <f t="shared" si="27"/>
        <v>0</v>
      </c>
      <c r="I199" s="202">
        <f t="shared" si="28"/>
        <v>0</v>
      </c>
      <c r="J199" s="196">
        <v>0</v>
      </c>
      <c r="K199" s="196">
        <v>0</v>
      </c>
      <c r="L199" s="196">
        <v>0</v>
      </c>
      <c r="M199" s="196">
        <v>0</v>
      </c>
      <c r="N199" s="196">
        <v>0</v>
      </c>
      <c r="O199" s="196">
        <v>0</v>
      </c>
      <c r="P199" s="196">
        <v>0</v>
      </c>
      <c r="Q199" s="196">
        <v>0</v>
      </c>
      <c r="R199" s="196">
        <v>0</v>
      </c>
      <c r="S199" s="196">
        <v>0</v>
      </c>
      <c r="T199" s="196">
        <v>0</v>
      </c>
      <c r="U199" s="196">
        <v>0</v>
      </c>
      <c r="V199" s="196">
        <v>0</v>
      </c>
      <c r="W199" s="196">
        <v>0</v>
      </c>
      <c r="X199" s="196">
        <v>0</v>
      </c>
      <c r="Y199" s="196">
        <v>0</v>
      </c>
      <c r="Z199" s="196">
        <v>0</v>
      </c>
      <c r="AA199" s="196">
        <v>0</v>
      </c>
      <c r="AB199" s="196">
        <v>0</v>
      </c>
      <c r="AC199" s="196">
        <v>0</v>
      </c>
      <c r="AD199" s="196">
        <v>0</v>
      </c>
      <c r="AE199" s="196">
        <v>0</v>
      </c>
      <c r="AF199" s="196">
        <v>0</v>
      </c>
      <c r="AG199" s="196">
        <v>0</v>
      </c>
      <c r="AH199" s="196">
        <v>0</v>
      </c>
    </row>
    <row r="200" spans="2:34" ht="15.75" customHeight="1" x14ac:dyDescent="0.2">
      <c r="B200" s="151" t="s">
        <v>298</v>
      </c>
      <c r="C200" s="73" t="s">
        <v>714</v>
      </c>
      <c r="D200" s="202">
        <f>Раздел2!F200</f>
        <v>0</v>
      </c>
      <c r="E200" s="202">
        <f t="shared" si="24"/>
        <v>0</v>
      </c>
      <c r="F200" s="202">
        <f t="shared" si="25"/>
        <v>0</v>
      </c>
      <c r="G200" s="202">
        <f t="shared" si="26"/>
        <v>0</v>
      </c>
      <c r="H200" s="202">
        <f t="shared" si="27"/>
        <v>0</v>
      </c>
      <c r="I200" s="202">
        <f t="shared" si="28"/>
        <v>0</v>
      </c>
      <c r="J200" s="196">
        <v>0</v>
      </c>
      <c r="K200" s="196">
        <v>0</v>
      </c>
      <c r="L200" s="196">
        <v>0</v>
      </c>
      <c r="M200" s="196">
        <v>0</v>
      </c>
      <c r="N200" s="196">
        <v>0</v>
      </c>
      <c r="O200" s="196">
        <v>0</v>
      </c>
      <c r="P200" s="196">
        <v>0</v>
      </c>
      <c r="Q200" s="196">
        <v>0</v>
      </c>
      <c r="R200" s="196">
        <v>0</v>
      </c>
      <c r="S200" s="196">
        <v>0</v>
      </c>
      <c r="T200" s="196">
        <v>0</v>
      </c>
      <c r="U200" s="196">
        <v>0</v>
      </c>
      <c r="V200" s="196">
        <v>0</v>
      </c>
      <c r="W200" s="196">
        <v>0</v>
      </c>
      <c r="X200" s="196">
        <v>0</v>
      </c>
      <c r="Y200" s="196">
        <v>0</v>
      </c>
      <c r="Z200" s="196">
        <v>0</v>
      </c>
      <c r="AA200" s="196">
        <v>0</v>
      </c>
      <c r="AB200" s="196">
        <v>0</v>
      </c>
      <c r="AC200" s="196">
        <v>0</v>
      </c>
      <c r="AD200" s="196">
        <v>0</v>
      </c>
      <c r="AE200" s="196">
        <v>0</v>
      </c>
      <c r="AF200" s="196">
        <v>0</v>
      </c>
      <c r="AG200" s="196">
        <v>0</v>
      </c>
      <c r="AH200" s="196">
        <v>0</v>
      </c>
    </row>
    <row r="201" spans="2:34" ht="15.75" customHeight="1" x14ac:dyDescent="0.2">
      <c r="B201" s="151" t="s">
        <v>64</v>
      </c>
      <c r="C201" s="73" t="s">
        <v>715</v>
      </c>
      <c r="D201" s="202">
        <f>Раздел2!F201</f>
        <v>0</v>
      </c>
      <c r="E201" s="202">
        <f t="shared" ref="E201:E249" si="33">J201+O201+T201+Y201+AD201</f>
        <v>0</v>
      </c>
      <c r="F201" s="202">
        <f t="shared" ref="F201:F249" si="34">K201+P201+U201+Z201+AE201</f>
        <v>0</v>
      </c>
      <c r="G201" s="202">
        <f t="shared" ref="G201:G249" si="35">L201+Q201+V201+AA201+AF201</f>
        <v>0</v>
      </c>
      <c r="H201" s="202">
        <f t="shared" ref="H201:H249" si="36">M201+R201+W201+AB201+AG201</f>
        <v>0</v>
      </c>
      <c r="I201" s="202">
        <f t="shared" ref="I201:I249" si="37">N201+S201+X201+AC201+AH201</f>
        <v>0</v>
      </c>
      <c r="J201" s="196">
        <v>0</v>
      </c>
      <c r="K201" s="196">
        <v>0</v>
      </c>
      <c r="L201" s="196">
        <v>0</v>
      </c>
      <c r="M201" s="196">
        <v>0</v>
      </c>
      <c r="N201" s="196">
        <v>0</v>
      </c>
      <c r="O201" s="196">
        <v>0</v>
      </c>
      <c r="P201" s="196">
        <v>0</v>
      </c>
      <c r="Q201" s="196">
        <v>0</v>
      </c>
      <c r="R201" s="196">
        <v>0</v>
      </c>
      <c r="S201" s="196">
        <v>0</v>
      </c>
      <c r="T201" s="196">
        <v>0</v>
      </c>
      <c r="U201" s="196">
        <v>0</v>
      </c>
      <c r="V201" s="196">
        <v>0</v>
      </c>
      <c r="W201" s="196">
        <v>0</v>
      </c>
      <c r="X201" s="196">
        <v>0</v>
      </c>
      <c r="Y201" s="196">
        <v>0</v>
      </c>
      <c r="Z201" s="196">
        <v>0</v>
      </c>
      <c r="AA201" s="196">
        <v>0</v>
      </c>
      <c r="AB201" s="196">
        <v>0</v>
      </c>
      <c r="AC201" s="196">
        <v>0</v>
      </c>
      <c r="AD201" s="196">
        <v>0</v>
      </c>
      <c r="AE201" s="196">
        <v>0</v>
      </c>
      <c r="AF201" s="196">
        <v>0</v>
      </c>
      <c r="AG201" s="196">
        <v>0</v>
      </c>
      <c r="AH201" s="196">
        <v>0</v>
      </c>
    </row>
    <row r="202" spans="2:34" ht="15.75" customHeight="1" x14ac:dyDescent="0.2">
      <c r="B202" s="151" t="s">
        <v>65</v>
      </c>
      <c r="C202" s="73" t="s">
        <v>716</v>
      </c>
      <c r="D202" s="202">
        <f>Раздел2!F202</f>
        <v>0</v>
      </c>
      <c r="E202" s="202">
        <f t="shared" si="33"/>
        <v>0</v>
      </c>
      <c r="F202" s="202">
        <f t="shared" si="34"/>
        <v>0</v>
      </c>
      <c r="G202" s="202">
        <f t="shared" si="35"/>
        <v>0</v>
      </c>
      <c r="H202" s="202">
        <f t="shared" si="36"/>
        <v>0</v>
      </c>
      <c r="I202" s="202">
        <f t="shared" si="37"/>
        <v>0</v>
      </c>
      <c r="J202" s="196">
        <v>0</v>
      </c>
      <c r="K202" s="196">
        <v>0</v>
      </c>
      <c r="L202" s="196">
        <v>0</v>
      </c>
      <c r="M202" s="196">
        <v>0</v>
      </c>
      <c r="N202" s="196">
        <v>0</v>
      </c>
      <c r="O202" s="196">
        <v>0</v>
      </c>
      <c r="P202" s="196">
        <v>0</v>
      </c>
      <c r="Q202" s="196">
        <v>0</v>
      </c>
      <c r="R202" s="196">
        <v>0</v>
      </c>
      <c r="S202" s="196">
        <v>0</v>
      </c>
      <c r="T202" s="196">
        <v>0</v>
      </c>
      <c r="U202" s="196">
        <v>0</v>
      </c>
      <c r="V202" s="196">
        <v>0</v>
      </c>
      <c r="W202" s="196">
        <v>0</v>
      </c>
      <c r="X202" s="196">
        <v>0</v>
      </c>
      <c r="Y202" s="196">
        <v>0</v>
      </c>
      <c r="Z202" s="196">
        <v>0</v>
      </c>
      <c r="AA202" s="196">
        <v>0</v>
      </c>
      <c r="AB202" s="196">
        <v>0</v>
      </c>
      <c r="AC202" s="196">
        <v>0</v>
      </c>
      <c r="AD202" s="196">
        <v>0</v>
      </c>
      <c r="AE202" s="196">
        <v>0</v>
      </c>
      <c r="AF202" s="196">
        <v>0</v>
      </c>
      <c r="AG202" s="196">
        <v>0</v>
      </c>
      <c r="AH202" s="196">
        <v>0</v>
      </c>
    </row>
    <row r="203" spans="2:34" ht="15.75" customHeight="1" x14ac:dyDescent="0.2">
      <c r="B203" s="151" t="s">
        <v>66</v>
      </c>
      <c r="C203" s="73" t="s">
        <v>717</v>
      </c>
      <c r="D203" s="202">
        <f>Раздел2!F203</f>
        <v>0</v>
      </c>
      <c r="E203" s="202">
        <f t="shared" si="33"/>
        <v>0</v>
      </c>
      <c r="F203" s="202">
        <f t="shared" si="34"/>
        <v>0</v>
      </c>
      <c r="G203" s="202">
        <f t="shared" si="35"/>
        <v>0</v>
      </c>
      <c r="H203" s="202">
        <f t="shared" si="36"/>
        <v>0</v>
      </c>
      <c r="I203" s="202">
        <f t="shared" si="37"/>
        <v>0</v>
      </c>
      <c r="J203" s="196">
        <v>0</v>
      </c>
      <c r="K203" s="196">
        <v>0</v>
      </c>
      <c r="L203" s="196">
        <v>0</v>
      </c>
      <c r="M203" s="196">
        <v>0</v>
      </c>
      <c r="N203" s="196">
        <v>0</v>
      </c>
      <c r="O203" s="196">
        <v>0</v>
      </c>
      <c r="P203" s="196">
        <v>0</v>
      </c>
      <c r="Q203" s="196">
        <v>0</v>
      </c>
      <c r="R203" s="196">
        <v>0</v>
      </c>
      <c r="S203" s="196">
        <v>0</v>
      </c>
      <c r="T203" s="196">
        <v>0</v>
      </c>
      <c r="U203" s="196">
        <v>0</v>
      </c>
      <c r="V203" s="196">
        <v>0</v>
      </c>
      <c r="W203" s="196">
        <v>0</v>
      </c>
      <c r="X203" s="196">
        <v>0</v>
      </c>
      <c r="Y203" s="196">
        <v>0</v>
      </c>
      <c r="Z203" s="196">
        <v>0</v>
      </c>
      <c r="AA203" s="196">
        <v>0</v>
      </c>
      <c r="AB203" s="196">
        <v>0</v>
      </c>
      <c r="AC203" s="196">
        <v>0</v>
      </c>
      <c r="AD203" s="196">
        <v>0</v>
      </c>
      <c r="AE203" s="196">
        <v>0</v>
      </c>
      <c r="AF203" s="196">
        <v>0</v>
      </c>
      <c r="AG203" s="196">
        <v>0</v>
      </c>
      <c r="AH203" s="196">
        <v>0</v>
      </c>
    </row>
    <row r="204" spans="2:34" ht="15.75" customHeight="1" x14ac:dyDescent="0.2">
      <c r="B204" s="151" t="s">
        <v>67</v>
      </c>
      <c r="C204" s="73" t="s">
        <v>718</v>
      </c>
      <c r="D204" s="202">
        <f>Раздел2!F204</f>
        <v>0</v>
      </c>
      <c r="E204" s="202">
        <f t="shared" si="33"/>
        <v>0</v>
      </c>
      <c r="F204" s="202">
        <f t="shared" si="34"/>
        <v>0</v>
      </c>
      <c r="G204" s="202">
        <f t="shared" si="35"/>
        <v>0</v>
      </c>
      <c r="H204" s="202">
        <f t="shared" si="36"/>
        <v>0</v>
      </c>
      <c r="I204" s="202">
        <f t="shared" si="37"/>
        <v>0</v>
      </c>
      <c r="J204" s="196">
        <v>0</v>
      </c>
      <c r="K204" s="196">
        <v>0</v>
      </c>
      <c r="L204" s="196">
        <v>0</v>
      </c>
      <c r="M204" s="196">
        <v>0</v>
      </c>
      <c r="N204" s="196">
        <v>0</v>
      </c>
      <c r="O204" s="196">
        <v>0</v>
      </c>
      <c r="P204" s="196">
        <v>0</v>
      </c>
      <c r="Q204" s="196">
        <v>0</v>
      </c>
      <c r="R204" s="196">
        <v>0</v>
      </c>
      <c r="S204" s="196">
        <v>0</v>
      </c>
      <c r="T204" s="196">
        <v>0</v>
      </c>
      <c r="U204" s="196">
        <v>0</v>
      </c>
      <c r="V204" s="196">
        <v>0</v>
      </c>
      <c r="W204" s="196">
        <v>0</v>
      </c>
      <c r="X204" s="196">
        <v>0</v>
      </c>
      <c r="Y204" s="196">
        <v>0</v>
      </c>
      <c r="Z204" s="196">
        <v>0</v>
      </c>
      <c r="AA204" s="196">
        <v>0</v>
      </c>
      <c r="AB204" s="196">
        <v>0</v>
      </c>
      <c r="AC204" s="196">
        <v>0</v>
      </c>
      <c r="AD204" s="196">
        <v>0</v>
      </c>
      <c r="AE204" s="196">
        <v>0</v>
      </c>
      <c r="AF204" s="196">
        <v>0</v>
      </c>
      <c r="AG204" s="196">
        <v>0</v>
      </c>
      <c r="AH204" s="196">
        <v>0</v>
      </c>
    </row>
    <row r="205" spans="2:34" ht="15.75" customHeight="1" x14ac:dyDescent="0.2">
      <c r="B205" s="151" t="s">
        <v>68</v>
      </c>
      <c r="C205" s="73" t="s">
        <v>719</v>
      </c>
      <c r="D205" s="202">
        <f>Раздел2!F205</f>
        <v>0</v>
      </c>
      <c r="E205" s="202">
        <f t="shared" si="33"/>
        <v>0</v>
      </c>
      <c r="F205" s="202">
        <f t="shared" si="34"/>
        <v>0</v>
      </c>
      <c r="G205" s="202">
        <f t="shared" si="35"/>
        <v>0</v>
      </c>
      <c r="H205" s="202">
        <f t="shared" si="36"/>
        <v>0</v>
      </c>
      <c r="I205" s="202">
        <f t="shared" si="37"/>
        <v>0</v>
      </c>
      <c r="J205" s="196">
        <v>0</v>
      </c>
      <c r="K205" s="196">
        <v>0</v>
      </c>
      <c r="L205" s="196">
        <v>0</v>
      </c>
      <c r="M205" s="196">
        <v>0</v>
      </c>
      <c r="N205" s="196">
        <v>0</v>
      </c>
      <c r="O205" s="196">
        <v>0</v>
      </c>
      <c r="P205" s="196">
        <v>0</v>
      </c>
      <c r="Q205" s="196">
        <v>0</v>
      </c>
      <c r="R205" s="196">
        <v>0</v>
      </c>
      <c r="S205" s="196">
        <v>0</v>
      </c>
      <c r="T205" s="196">
        <v>0</v>
      </c>
      <c r="U205" s="196">
        <v>0</v>
      </c>
      <c r="V205" s="196">
        <v>0</v>
      </c>
      <c r="W205" s="196">
        <v>0</v>
      </c>
      <c r="X205" s="196">
        <v>0</v>
      </c>
      <c r="Y205" s="196">
        <v>0</v>
      </c>
      <c r="Z205" s="196">
        <v>0</v>
      </c>
      <c r="AA205" s="196">
        <v>0</v>
      </c>
      <c r="AB205" s="196">
        <v>0</v>
      </c>
      <c r="AC205" s="196">
        <v>0</v>
      </c>
      <c r="AD205" s="196">
        <v>0</v>
      </c>
      <c r="AE205" s="196">
        <v>0</v>
      </c>
      <c r="AF205" s="196">
        <v>0</v>
      </c>
      <c r="AG205" s="196">
        <v>0</v>
      </c>
      <c r="AH205" s="196">
        <v>0</v>
      </c>
    </row>
    <row r="206" spans="2:34" ht="15.75" customHeight="1" x14ac:dyDescent="0.2">
      <c r="B206" s="151" t="s">
        <v>409</v>
      </c>
      <c r="C206" s="73" t="s">
        <v>720</v>
      </c>
      <c r="D206" s="202">
        <f>Раздел2!F206</f>
        <v>0</v>
      </c>
      <c r="E206" s="202">
        <f t="shared" si="33"/>
        <v>0</v>
      </c>
      <c r="F206" s="202">
        <f t="shared" si="34"/>
        <v>0</v>
      </c>
      <c r="G206" s="202">
        <f t="shared" si="35"/>
        <v>0</v>
      </c>
      <c r="H206" s="202">
        <f t="shared" si="36"/>
        <v>0</v>
      </c>
      <c r="I206" s="202">
        <f t="shared" si="37"/>
        <v>0</v>
      </c>
      <c r="J206" s="198">
        <f t="shared" ref="J206:AH206" si="38">SUM(J207:J208)</f>
        <v>0</v>
      </c>
      <c r="K206" s="198">
        <f t="shared" si="38"/>
        <v>0</v>
      </c>
      <c r="L206" s="198">
        <f t="shared" si="38"/>
        <v>0</v>
      </c>
      <c r="M206" s="198">
        <f t="shared" si="38"/>
        <v>0</v>
      </c>
      <c r="N206" s="198">
        <f t="shared" si="38"/>
        <v>0</v>
      </c>
      <c r="O206" s="198">
        <f t="shared" si="38"/>
        <v>0</v>
      </c>
      <c r="P206" s="198">
        <f t="shared" si="38"/>
        <v>0</v>
      </c>
      <c r="Q206" s="198">
        <f t="shared" si="38"/>
        <v>0</v>
      </c>
      <c r="R206" s="198">
        <f t="shared" si="38"/>
        <v>0</v>
      </c>
      <c r="S206" s="198">
        <f t="shared" si="38"/>
        <v>0</v>
      </c>
      <c r="T206" s="198">
        <f t="shared" si="38"/>
        <v>0</v>
      </c>
      <c r="U206" s="197">
        <f t="shared" si="38"/>
        <v>0</v>
      </c>
      <c r="V206" s="197">
        <f t="shared" si="38"/>
        <v>0</v>
      </c>
      <c r="W206" s="197">
        <f t="shared" si="38"/>
        <v>0</v>
      </c>
      <c r="X206" s="197">
        <f t="shared" si="38"/>
        <v>0</v>
      </c>
      <c r="Y206" s="197">
        <f t="shared" si="38"/>
        <v>0</v>
      </c>
      <c r="Z206" s="198">
        <f t="shared" si="38"/>
        <v>0</v>
      </c>
      <c r="AA206" s="198">
        <f t="shared" si="38"/>
        <v>0</v>
      </c>
      <c r="AB206" s="198">
        <f t="shared" si="38"/>
        <v>0</v>
      </c>
      <c r="AC206" s="198">
        <f t="shared" si="38"/>
        <v>0</v>
      </c>
      <c r="AD206" s="198">
        <f t="shared" si="38"/>
        <v>0</v>
      </c>
      <c r="AE206" s="198">
        <f t="shared" si="38"/>
        <v>0</v>
      </c>
      <c r="AF206" s="198">
        <f t="shared" si="38"/>
        <v>0</v>
      </c>
      <c r="AG206" s="198">
        <f t="shared" si="38"/>
        <v>0</v>
      </c>
      <c r="AH206" s="198">
        <f t="shared" si="38"/>
        <v>0</v>
      </c>
    </row>
    <row r="207" spans="2:34" ht="20.25" customHeight="1" x14ac:dyDescent="0.2">
      <c r="B207" s="152" t="s">
        <v>439</v>
      </c>
      <c r="C207" s="73" t="s">
        <v>721</v>
      </c>
      <c r="D207" s="202">
        <f>Раздел2!F207</f>
        <v>0</v>
      </c>
      <c r="E207" s="202">
        <f t="shared" si="33"/>
        <v>0</v>
      </c>
      <c r="F207" s="202">
        <f t="shared" si="34"/>
        <v>0</v>
      </c>
      <c r="G207" s="202">
        <f t="shared" si="35"/>
        <v>0</v>
      </c>
      <c r="H207" s="202">
        <f t="shared" si="36"/>
        <v>0</v>
      </c>
      <c r="I207" s="202">
        <f t="shared" si="37"/>
        <v>0</v>
      </c>
      <c r="J207" s="196">
        <v>0</v>
      </c>
      <c r="K207" s="196">
        <v>0</v>
      </c>
      <c r="L207" s="196">
        <v>0</v>
      </c>
      <c r="M207" s="196">
        <v>0</v>
      </c>
      <c r="N207" s="196">
        <v>0</v>
      </c>
      <c r="O207" s="196">
        <v>0</v>
      </c>
      <c r="P207" s="196">
        <v>0</v>
      </c>
      <c r="Q207" s="196">
        <v>0</v>
      </c>
      <c r="R207" s="196">
        <v>0</v>
      </c>
      <c r="S207" s="196">
        <v>0</v>
      </c>
      <c r="T207" s="196">
        <v>0</v>
      </c>
      <c r="U207" s="196">
        <v>0</v>
      </c>
      <c r="V207" s="196">
        <v>0</v>
      </c>
      <c r="W207" s="196">
        <v>0</v>
      </c>
      <c r="X207" s="196">
        <v>0</v>
      </c>
      <c r="Y207" s="196">
        <v>0</v>
      </c>
      <c r="Z207" s="196">
        <v>0</v>
      </c>
      <c r="AA207" s="196">
        <v>0</v>
      </c>
      <c r="AB207" s="196">
        <v>0</v>
      </c>
      <c r="AC207" s="196">
        <v>0</v>
      </c>
      <c r="AD207" s="196">
        <v>0</v>
      </c>
      <c r="AE207" s="196">
        <v>0</v>
      </c>
      <c r="AF207" s="196">
        <v>0</v>
      </c>
      <c r="AG207" s="196">
        <v>0</v>
      </c>
      <c r="AH207" s="196">
        <v>0</v>
      </c>
    </row>
    <row r="208" spans="2:34" ht="15.75" customHeight="1" x14ac:dyDescent="0.2">
      <c r="B208" s="152" t="s">
        <v>317</v>
      </c>
      <c r="C208" s="73" t="s">
        <v>722</v>
      </c>
      <c r="D208" s="202">
        <f>Раздел2!F208</f>
        <v>0</v>
      </c>
      <c r="E208" s="202">
        <f t="shared" si="33"/>
        <v>0</v>
      </c>
      <c r="F208" s="202">
        <f t="shared" si="34"/>
        <v>0</v>
      </c>
      <c r="G208" s="202">
        <f t="shared" si="35"/>
        <v>0</v>
      </c>
      <c r="H208" s="202">
        <f t="shared" si="36"/>
        <v>0</v>
      </c>
      <c r="I208" s="202">
        <f t="shared" si="37"/>
        <v>0</v>
      </c>
      <c r="J208" s="196">
        <v>0</v>
      </c>
      <c r="K208" s="196">
        <v>0</v>
      </c>
      <c r="L208" s="196">
        <v>0</v>
      </c>
      <c r="M208" s="196">
        <v>0</v>
      </c>
      <c r="N208" s="196">
        <v>0</v>
      </c>
      <c r="O208" s="196">
        <v>0</v>
      </c>
      <c r="P208" s="196">
        <v>0</v>
      </c>
      <c r="Q208" s="196">
        <v>0</v>
      </c>
      <c r="R208" s="196">
        <v>0</v>
      </c>
      <c r="S208" s="196">
        <v>0</v>
      </c>
      <c r="T208" s="196">
        <v>0</v>
      </c>
      <c r="U208" s="196">
        <v>0</v>
      </c>
      <c r="V208" s="196">
        <v>0</v>
      </c>
      <c r="W208" s="196">
        <v>0</v>
      </c>
      <c r="X208" s="196">
        <v>0</v>
      </c>
      <c r="Y208" s="196">
        <v>0</v>
      </c>
      <c r="Z208" s="196">
        <v>0</v>
      </c>
      <c r="AA208" s="196">
        <v>0</v>
      </c>
      <c r="AB208" s="196">
        <v>0</v>
      </c>
      <c r="AC208" s="196">
        <v>0</v>
      </c>
      <c r="AD208" s="196">
        <v>0</v>
      </c>
      <c r="AE208" s="196">
        <v>0</v>
      </c>
      <c r="AF208" s="196">
        <v>0</v>
      </c>
      <c r="AG208" s="196">
        <v>0</v>
      </c>
      <c r="AH208" s="196">
        <v>0</v>
      </c>
    </row>
    <row r="209" spans="2:34" ht="15.75" customHeight="1" x14ac:dyDescent="0.2">
      <c r="B209" s="151" t="s">
        <v>69</v>
      </c>
      <c r="C209" s="73" t="s">
        <v>723</v>
      </c>
      <c r="D209" s="202">
        <f>Раздел2!F209</f>
        <v>0</v>
      </c>
      <c r="E209" s="202">
        <f t="shared" si="33"/>
        <v>0</v>
      </c>
      <c r="F209" s="202">
        <f t="shared" si="34"/>
        <v>0</v>
      </c>
      <c r="G209" s="202">
        <f t="shared" si="35"/>
        <v>0</v>
      </c>
      <c r="H209" s="202">
        <f t="shared" si="36"/>
        <v>0</v>
      </c>
      <c r="I209" s="202">
        <f t="shared" si="37"/>
        <v>0</v>
      </c>
      <c r="J209" s="196">
        <v>0</v>
      </c>
      <c r="K209" s="196">
        <v>0</v>
      </c>
      <c r="L209" s="196">
        <v>0</v>
      </c>
      <c r="M209" s="196">
        <v>0</v>
      </c>
      <c r="N209" s="196">
        <v>0</v>
      </c>
      <c r="O209" s="196">
        <v>0</v>
      </c>
      <c r="P209" s="196">
        <v>0</v>
      </c>
      <c r="Q209" s="196">
        <v>0</v>
      </c>
      <c r="R209" s="196">
        <v>0</v>
      </c>
      <c r="S209" s="196">
        <v>0</v>
      </c>
      <c r="T209" s="196">
        <v>0</v>
      </c>
      <c r="U209" s="196">
        <v>0</v>
      </c>
      <c r="V209" s="196">
        <v>0</v>
      </c>
      <c r="W209" s="196">
        <v>0</v>
      </c>
      <c r="X209" s="196">
        <v>0</v>
      </c>
      <c r="Y209" s="196">
        <v>0</v>
      </c>
      <c r="Z209" s="196">
        <v>0</v>
      </c>
      <c r="AA209" s="196">
        <v>0</v>
      </c>
      <c r="AB209" s="196">
        <v>0</v>
      </c>
      <c r="AC209" s="196">
        <v>0</v>
      </c>
      <c r="AD209" s="196">
        <v>0</v>
      </c>
      <c r="AE209" s="196">
        <v>0</v>
      </c>
      <c r="AF209" s="196">
        <v>0</v>
      </c>
      <c r="AG209" s="196">
        <v>0</v>
      </c>
      <c r="AH209" s="196">
        <v>0</v>
      </c>
    </row>
    <row r="210" spans="2:34" ht="15.75" customHeight="1" x14ac:dyDescent="0.2">
      <c r="B210" s="151" t="s">
        <v>70</v>
      </c>
      <c r="C210" s="73" t="s">
        <v>724</v>
      </c>
      <c r="D210" s="202">
        <f>Раздел2!F210</f>
        <v>0</v>
      </c>
      <c r="E210" s="202">
        <f t="shared" si="33"/>
        <v>0</v>
      </c>
      <c r="F210" s="202">
        <f t="shared" si="34"/>
        <v>0</v>
      </c>
      <c r="G210" s="202">
        <f t="shared" si="35"/>
        <v>0</v>
      </c>
      <c r="H210" s="202">
        <f t="shared" si="36"/>
        <v>0</v>
      </c>
      <c r="I210" s="202">
        <f t="shared" si="37"/>
        <v>0</v>
      </c>
      <c r="J210" s="196">
        <v>0</v>
      </c>
      <c r="K210" s="196">
        <v>0</v>
      </c>
      <c r="L210" s="196">
        <v>0</v>
      </c>
      <c r="M210" s="196">
        <v>0</v>
      </c>
      <c r="N210" s="196">
        <v>0</v>
      </c>
      <c r="O210" s="196">
        <v>0</v>
      </c>
      <c r="P210" s="196">
        <v>0</v>
      </c>
      <c r="Q210" s="196">
        <v>0</v>
      </c>
      <c r="R210" s="196">
        <v>0</v>
      </c>
      <c r="S210" s="196">
        <v>0</v>
      </c>
      <c r="T210" s="196">
        <v>0</v>
      </c>
      <c r="U210" s="196">
        <v>0</v>
      </c>
      <c r="V210" s="196">
        <v>0</v>
      </c>
      <c r="W210" s="196">
        <v>0</v>
      </c>
      <c r="X210" s="196">
        <v>0</v>
      </c>
      <c r="Y210" s="196">
        <v>0</v>
      </c>
      <c r="Z210" s="196">
        <v>0</v>
      </c>
      <c r="AA210" s="196">
        <v>0</v>
      </c>
      <c r="AB210" s="196">
        <v>0</v>
      </c>
      <c r="AC210" s="196">
        <v>0</v>
      </c>
      <c r="AD210" s="196">
        <v>0</v>
      </c>
      <c r="AE210" s="196">
        <v>0</v>
      </c>
      <c r="AF210" s="196">
        <v>0</v>
      </c>
      <c r="AG210" s="196">
        <v>0</v>
      </c>
      <c r="AH210" s="196">
        <v>0</v>
      </c>
    </row>
    <row r="211" spans="2:34" ht="15.75" customHeight="1" x14ac:dyDescent="0.2">
      <c r="B211" s="151" t="s">
        <v>71</v>
      </c>
      <c r="C211" s="73" t="s">
        <v>725</v>
      </c>
      <c r="D211" s="202">
        <f>Раздел2!F211</f>
        <v>0</v>
      </c>
      <c r="E211" s="202">
        <f t="shared" si="33"/>
        <v>0</v>
      </c>
      <c r="F211" s="202">
        <f t="shared" si="34"/>
        <v>0</v>
      </c>
      <c r="G211" s="202">
        <f t="shared" si="35"/>
        <v>0</v>
      </c>
      <c r="H211" s="202">
        <f t="shared" si="36"/>
        <v>0</v>
      </c>
      <c r="I211" s="202">
        <f t="shared" si="37"/>
        <v>0</v>
      </c>
      <c r="J211" s="196">
        <v>0</v>
      </c>
      <c r="K211" s="196">
        <v>0</v>
      </c>
      <c r="L211" s="196">
        <v>0</v>
      </c>
      <c r="M211" s="196">
        <v>0</v>
      </c>
      <c r="N211" s="196">
        <v>0</v>
      </c>
      <c r="O211" s="196">
        <v>0</v>
      </c>
      <c r="P211" s="196">
        <v>0</v>
      </c>
      <c r="Q211" s="196">
        <v>0</v>
      </c>
      <c r="R211" s="196">
        <v>0</v>
      </c>
      <c r="S211" s="196">
        <v>0</v>
      </c>
      <c r="T211" s="196">
        <v>0</v>
      </c>
      <c r="U211" s="196">
        <v>0</v>
      </c>
      <c r="V211" s="196">
        <v>0</v>
      </c>
      <c r="W211" s="196">
        <v>0</v>
      </c>
      <c r="X211" s="196">
        <v>0</v>
      </c>
      <c r="Y211" s="196">
        <v>0</v>
      </c>
      <c r="Z211" s="196">
        <v>0</v>
      </c>
      <c r="AA211" s="196">
        <v>0</v>
      </c>
      <c r="AB211" s="196">
        <v>0</v>
      </c>
      <c r="AC211" s="196">
        <v>0</v>
      </c>
      <c r="AD211" s="196">
        <v>0</v>
      </c>
      <c r="AE211" s="196">
        <v>0</v>
      </c>
      <c r="AF211" s="196">
        <v>0</v>
      </c>
      <c r="AG211" s="196">
        <v>0</v>
      </c>
      <c r="AH211" s="196">
        <v>0</v>
      </c>
    </row>
    <row r="212" spans="2:34" ht="15.75" customHeight="1" x14ac:dyDescent="0.2">
      <c r="B212" s="151" t="s">
        <v>410</v>
      </c>
      <c r="C212" s="73" t="s">
        <v>726</v>
      </c>
      <c r="D212" s="202">
        <f>Раздел2!F212</f>
        <v>0</v>
      </c>
      <c r="E212" s="202">
        <f t="shared" si="33"/>
        <v>0</v>
      </c>
      <c r="F212" s="202">
        <f t="shared" si="34"/>
        <v>0</v>
      </c>
      <c r="G212" s="202">
        <f t="shared" si="35"/>
        <v>0</v>
      </c>
      <c r="H212" s="202">
        <f t="shared" si="36"/>
        <v>0</v>
      </c>
      <c r="I212" s="202">
        <f t="shared" si="37"/>
        <v>0</v>
      </c>
      <c r="J212" s="198">
        <f t="shared" ref="J212:AH212" si="39">SUM(J213:J216)</f>
        <v>0</v>
      </c>
      <c r="K212" s="198">
        <f t="shared" si="39"/>
        <v>0</v>
      </c>
      <c r="L212" s="198">
        <f t="shared" si="39"/>
        <v>0</v>
      </c>
      <c r="M212" s="198">
        <f t="shared" si="39"/>
        <v>0</v>
      </c>
      <c r="N212" s="198">
        <f t="shared" si="39"/>
        <v>0</v>
      </c>
      <c r="O212" s="198">
        <f t="shared" si="39"/>
        <v>0</v>
      </c>
      <c r="P212" s="198">
        <f t="shared" si="39"/>
        <v>0</v>
      </c>
      <c r="Q212" s="198">
        <f t="shared" si="39"/>
        <v>0</v>
      </c>
      <c r="R212" s="198">
        <f t="shared" si="39"/>
        <v>0</v>
      </c>
      <c r="S212" s="198">
        <f t="shared" si="39"/>
        <v>0</v>
      </c>
      <c r="T212" s="198">
        <f t="shared" si="39"/>
        <v>0</v>
      </c>
      <c r="U212" s="198">
        <f t="shared" si="39"/>
        <v>0</v>
      </c>
      <c r="V212" s="198">
        <f t="shared" si="39"/>
        <v>0</v>
      </c>
      <c r="W212" s="198">
        <f t="shared" si="39"/>
        <v>0</v>
      </c>
      <c r="X212" s="198">
        <f t="shared" si="39"/>
        <v>0</v>
      </c>
      <c r="Y212" s="198">
        <f t="shared" si="39"/>
        <v>0</v>
      </c>
      <c r="Z212" s="198">
        <f t="shared" si="39"/>
        <v>0</v>
      </c>
      <c r="AA212" s="198">
        <f t="shared" si="39"/>
        <v>0</v>
      </c>
      <c r="AB212" s="198">
        <f t="shared" si="39"/>
        <v>0</v>
      </c>
      <c r="AC212" s="198">
        <f t="shared" si="39"/>
        <v>0</v>
      </c>
      <c r="AD212" s="198">
        <f t="shared" si="39"/>
        <v>0</v>
      </c>
      <c r="AE212" s="198">
        <f t="shared" si="39"/>
        <v>0</v>
      </c>
      <c r="AF212" s="198">
        <f t="shared" si="39"/>
        <v>0</v>
      </c>
      <c r="AG212" s="198">
        <f t="shared" si="39"/>
        <v>0</v>
      </c>
      <c r="AH212" s="198">
        <f t="shared" si="39"/>
        <v>0</v>
      </c>
    </row>
    <row r="213" spans="2:34" ht="21" x14ac:dyDescent="0.2">
      <c r="B213" s="152" t="s">
        <v>440</v>
      </c>
      <c r="C213" s="73" t="s">
        <v>727</v>
      </c>
      <c r="D213" s="202">
        <f>Раздел2!F213</f>
        <v>0</v>
      </c>
      <c r="E213" s="202">
        <f t="shared" si="33"/>
        <v>0</v>
      </c>
      <c r="F213" s="202">
        <f t="shared" si="34"/>
        <v>0</v>
      </c>
      <c r="G213" s="202">
        <f t="shared" si="35"/>
        <v>0</v>
      </c>
      <c r="H213" s="202">
        <f t="shared" si="36"/>
        <v>0</v>
      </c>
      <c r="I213" s="202">
        <f t="shared" si="37"/>
        <v>0</v>
      </c>
      <c r="J213" s="196">
        <v>0</v>
      </c>
      <c r="K213" s="196">
        <v>0</v>
      </c>
      <c r="L213" s="196">
        <v>0</v>
      </c>
      <c r="M213" s="196">
        <v>0</v>
      </c>
      <c r="N213" s="196">
        <v>0</v>
      </c>
      <c r="O213" s="196">
        <v>0</v>
      </c>
      <c r="P213" s="196">
        <v>0</v>
      </c>
      <c r="Q213" s="196">
        <v>0</v>
      </c>
      <c r="R213" s="196">
        <v>0</v>
      </c>
      <c r="S213" s="196">
        <v>0</v>
      </c>
      <c r="T213" s="196">
        <v>0</v>
      </c>
      <c r="U213" s="196">
        <v>0</v>
      </c>
      <c r="V213" s="196">
        <v>0</v>
      </c>
      <c r="W213" s="196">
        <v>0</v>
      </c>
      <c r="X213" s="196">
        <v>0</v>
      </c>
      <c r="Y213" s="196">
        <v>0</v>
      </c>
      <c r="Z213" s="196">
        <v>0</v>
      </c>
      <c r="AA213" s="196">
        <v>0</v>
      </c>
      <c r="AB213" s="196">
        <v>0</v>
      </c>
      <c r="AC213" s="196">
        <v>0</v>
      </c>
      <c r="AD213" s="196">
        <v>0</v>
      </c>
      <c r="AE213" s="196">
        <v>0</v>
      </c>
      <c r="AF213" s="196">
        <v>0</v>
      </c>
      <c r="AG213" s="196">
        <v>0</v>
      </c>
      <c r="AH213" s="196">
        <v>0</v>
      </c>
    </row>
    <row r="214" spans="2:34" ht="15.75" customHeight="1" x14ac:dyDescent="0.2">
      <c r="B214" s="152" t="s">
        <v>325</v>
      </c>
      <c r="C214" s="73" t="s">
        <v>728</v>
      </c>
      <c r="D214" s="202">
        <f>Раздел2!F214</f>
        <v>0</v>
      </c>
      <c r="E214" s="202">
        <f t="shared" si="33"/>
        <v>0</v>
      </c>
      <c r="F214" s="202">
        <f t="shared" si="34"/>
        <v>0</v>
      </c>
      <c r="G214" s="202">
        <f t="shared" si="35"/>
        <v>0</v>
      </c>
      <c r="H214" s="202">
        <f t="shared" si="36"/>
        <v>0</v>
      </c>
      <c r="I214" s="202">
        <f t="shared" si="37"/>
        <v>0</v>
      </c>
      <c r="J214" s="196">
        <v>0</v>
      </c>
      <c r="K214" s="196">
        <v>0</v>
      </c>
      <c r="L214" s="196">
        <v>0</v>
      </c>
      <c r="M214" s="196">
        <v>0</v>
      </c>
      <c r="N214" s="196">
        <v>0</v>
      </c>
      <c r="O214" s="196">
        <v>0</v>
      </c>
      <c r="P214" s="196">
        <v>0</v>
      </c>
      <c r="Q214" s="196">
        <v>0</v>
      </c>
      <c r="R214" s="196">
        <v>0</v>
      </c>
      <c r="S214" s="196">
        <v>0</v>
      </c>
      <c r="T214" s="196">
        <v>0</v>
      </c>
      <c r="U214" s="196">
        <v>0</v>
      </c>
      <c r="V214" s="196">
        <v>0</v>
      </c>
      <c r="W214" s="196">
        <v>0</v>
      </c>
      <c r="X214" s="196">
        <v>0</v>
      </c>
      <c r="Y214" s="196">
        <v>0</v>
      </c>
      <c r="Z214" s="196">
        <v>0</v>
      </c>
      <c r="AA214" s="196">
        <v>0</v>
      </c>
      <c r="AB214" s="196">
        <v>0</v>
      </c>
      <c r="AC214" s="196">
        <v>0</v>
      </c>
      <c r="AD214" s="196">
        <v>0</v>
      </c>
      <c r="AE214" s="196">
        <v>0</v>
      </c>
      <c r="AF214" s="196">
        <v>0</v>
      </c>
      <c r="AG214" s="196">
        <v>0</v>
      </c>
      <c r="AH214" s="196">
        <v>0</v>
      </c>
    </row>
    <row r="215" spans="2:34" ht="15.75" customHeight="1" x14ac:dyDescent="0.2">
      <c r="B215" s="152" t="s">
        <v>326</v>
      </c>
      <c r="C215" s="73" t="s">
        <v>729</v>
      </c>
      <c r="D215" s="202">
        <f>Раздел2!F215</f>
        <v>0</v>
      </c>
      <c r="E215" s="202">
        <f t="shared" si="33"/>
        <v>0</v>
      </c>
      <c r="F215" s="202">
        <f t="shared" si="34"/>
        <v>0</v>
      </c>
      <c r="G215" s="202">
        <f t="shared" si="35"/>
        <v>0</v>
      </c>
      <c r="H215" s="202">
        <f t="shared" si="36"/>
        <v>0</v>
      </c>
      <c r="I215" s="202">
        <f t="shared" si="37"/>
        <v>0</v>
      </c>
      <c r="J215" s="196">
        <v>0</v>
      </c>
      <c r="K215" s="196">
        <v>0</v>
      </c>
      <c r="L215" s="196">
        <v>0</v>
      </c>
      <c r="M215" s="196">
        <v>0</v>
      </c>
      <c r="N215" s="196">
        <v>0</v>
      </c>
      <c r="O215" s="196">
        <v>0</v>
      </c>
      <c r="P215" s="196">
        <v>0</v>
      </c>
      <c r="Q215" s="196">
        <v>0</v>
      </c>
      <c r="R215" s="196">
        <v>0</v>
      </c>
      <c r="S215" s="196">
        <v>0</v>
      </c>
      <c r="T215" s="196">
        <v>0</v>
      </c>
      <c r="U215" s="196">
        <v>0</v>
      </c>
      <c r="V215" s="196">
        <v>0</v>
      </c>
      <c r="W215" s="196">
        <v>0</v>
      </c>
      <c r="X215" s="196">
        <v>0</v>
      </c>
      <c r="Y215" s="196">
        <v>0</v>
      </c>
      <c r="Z215" s="196">
        <v>0</v>
      </c>
      <c r="AA215" s="196">
        <v>0</v>
      </c>
      <c r="AB215" s="196">
        <v>0</v>
      </c>
      <c r="AC215" s="196">
        <v>0</v>
      </c>
      <c r="AD215" s="196">
        <v>0</v>
      </c>
      <c r="AE215" s="196">
        <v>0</v>
      </c>
      <c r="AF215" s="196">
        <v>0</v>
      </c>
      <c r="AG215" s="196">
        <v>0</v>
      </c>
      <c r="AH215" s="196">
        <v>0</v>
      </c>
    </row>
    <row r="216" spans="2:34" ht="15.75" customHeight="1" x14ac:dyDescent="0.2">
      <c r="B216" s="152" t="s">
        <v>327</v>
      </c>
      <c r="C216" s="73" t="s">
        <v>730</v>
      </c>
      <c r="D216" s="202">
        <f>Раздел2!F216</f>
        <v>0</v>
      </c>
      <c r="E216" s="202">
        <f t="shared" si="33"/>
        <v>0</v>
      </c>
      <c r="F216" s="202">
        <f t="shared" si="34"/>
        <v>0</v>
      </c>
      <c r="G216" s="202">
        <f t="shared" si="35"/>
        <v>0</v>
      </c>
      <c r="H216" s="202">
        <f t="shared" si="36"/>
        <v>0</v>
      </c>
      <c r="I216" s="202">
        <f t="shared" si="37"/>
        <v>0</v>
      </c>
      <c r="J216" s="196">
        <v>0</v>
      </c>
      <c r="K216" s="196">
        <v>0</v>
      </c>
      <c r="L216" s="196">
        <v>0</v>
      </c>
      <c r="M216" s="196">
        <v>0</v>
      </c>
      <c r="N216" s="196">
        <v>0</v>
      </c>
      <c r="O216" s="196">
        <v>0</v>
      </c>
      <c r="P216" s="196">
        <v>0</v>
      </c>
      <c r="Q216" s="196">
        <v>0</v>
      </c>
      <c r="R216" s="196">
        <v>0</v>
      </c>
      <c r="S216" s="196">
        <v>0</v>
      </c>
      <c r="T216" s="196">
        <v>0</v>
      </c>
      <c r="U216" s="196">
        <v>0</v>
      </c>
      <c r="V216" s="196">
        <v>0</v>
      </c>
      <c r="W216" s="196">
        <v>0</v>
      </c>
      <c r="X216" s="196">
        <v>0</v>
      </c>
      <c r="Y216" s="196">
        <v>0</v>
      </c>
      <c r="Z216" s="196">
        <v>0</v>
      </c>
      <c r="AA216" s="196">
        <v>0</v>
      </c>
      <c r="AB216" s="196">
        <v>0</v>
      </c>
      <c r="AC216" s="196">
        <v>0</v>
      </c>
      <c r="AD216" s="196">
        <v>0</v>
      </c>
      <c r="AE216" s="196">
        <v>0</v>
      </c>
      <c r="AF216" s="196">
        <v>0</v>
      </c>
      <c r="AG216" s="196">
        <v>0</v>
      </c>
      <c r="AH216" s="196">
        <v>0</v>
      </c>
    </row>
    <row r="217" spans="2:34" ht="15.75" customHeight="1" x14ac:dyDescent="0.2">
      <c r="B217" s="151" t="s">
        <v>72</v>
      </c>
      <c r="C217" s="73" t="s">
        <v>731</v>
      </c>
      <c r="D217" s="202">
        <f>Раздел2!F217</f>
        <v>0</v>
      </c>
      <c r="E217" s="202">
        <f t="shared" si="33"/>
        <v>0</v>
      </c>
      <c r="F217" s="202">
        <f t="shared" si="34"/>
        <v>0</v>
      </c>
      <c r="G217" s="202">
        <f t="shared" si="35"/>
        <v>0</v>
      </c>
      <c r="H217" s="202">
        <f t="shared" si="36"/>
        <v>0</v>
      </c>
      <c r="I217" s="202">
        <f t="shared" si="37"/>
        <v>0</v>
      </c>
      <c r="J217" s="196">
        <v>0</v>
      </c>
      <c r="K217" s="196">
        <v>0</v>
      </c>
      <c r="L217" s="196">
        <v>0</v>
      </c>
      <c r="M217" s="196">
        <v>0</v>
      </c>
      <c r="N217" s="196">
        <v>0</v>
      </c>
      <c r="O217" s="196">
        <v>0</v>
      </c>
      <c r="P217" s="196">
        <v>0</v>
      </c>
      <c r="Q217" s="196">
        <v>0</v>
      </c>
      <c r="R217" s="196">
        <v>0</v>
      </c>
      <c r="S217" s="196">
        <v>0</v>
      </c>
      <c r="T217" s="196">
        <v>0</v>
      </c>
      <c r="U217" s="196">
        <v>0</v>
      </c>
      <c r="V217" s="196">
        <v>0</v>
      </c>
      <c r="W217" s="196">
        <v>0</v>
      </c>
      <c r="X217" s="196">
        <v>0</v>
      </c>
      <c r="Y217" s="196">
        <v>0</v>
      </c>
      <c r="Z217" s="196">
        <v>0</v>
      </c>
      <c r="AA217" s="196">
        <v>0</v>
      </c>
      <c r="AB217" s="196">
        <v>0</v>
      </c>
      <c r="AC217" s="196">
        <v>0</v>
      </c>
      <c r="AD217" s="196">
        <v>0</v>
      </c>
      <c r="AE217" s="196">
        <v>0</v>
      </c>
      <c r="AF217" s="196">
        <v>0</v>
      </c>
      <c r="AG217" s="196">
        <v>0</v>
      </c>
      <c r="AH217" s="196">
        <v>0</v>
      </c>
    </row>
    <row r="218" spans="2:34" ht="15.75" customHeight="1" x14ac:dyDescent="0.2">
      <c r="B218" s="151" t="s">
        <v>524</v>
      </c>
      <c r="C218" s="73" t="s">
        <v>732</v>
      </c>
      <c r="D218" s="202">
        <f>Раздел2!F218</f>
        <v>0</v>
      </c>
      <c r="E218" s="202">
        <f t="shared" si="33"/>
        <v>0</v>
      </c>
      <c r="F218" s="202">
        <f t="shared" si="34"/>
        <v>0</v>
      </c>
      <c r="G218" s="202">
        <f t="shared" si="35"/>
        <v>0</v>
      </c>
      <c r="H218" s="202">
        <f t="shared" si="36"/>
        <v>0</v>
      </c>
      <c r="I218" s="202">
        <f t="shared" si="37"/>
        <v>0</v>
      </c>
      <c r="J218" s="196">
        <v>0</v>
      </c>
      <c r="K218" s="196">
        <v>0</v>
      </c>
      <c r="L218" s="196">
        <v>0</v>
      </c>
      <c r="M218" s="196">
        <v>0</v>
      </c>
      <c r="N218" s="196">
        <v>0</v>
      </c>
      <c r="O218" s="196">
        <v>0</v>
      </c>
      <c r="P218" s="196">
        <v>0</v>
      </c>
      <c r="Q218" s="196">
        <v>0</v>
      </c>
      <c r="R218" s="196">
        <v>0</v>
      </c>
      <c r="S218" s="196">
        <v>0</v>
      </c>
      <c r="T218" s="196">
        <v>0</v>
      </c>
      <c r="U218" s="196">
        <v>0</v>
      </c>
      <c r="V218" s="196">
        <v>0</v>
      </c>
      <c r="W218" s="196">
        <v>0</v>
      </c>
      <c r="X218" s="196">
        <v>0</v>
      </c>
      <c r="Y218" s="196">
        <v>0</v>
      </c>
      <c r="Z218" s="196">
        <v>0</v>
      </c>
      <c r="AA218" s="196">
        <v>0</v>
      </c>
      <c r="AB218" s="196">
        <v>0</v>
      </c>
      <c r="AC218" s="196">
        <v>0</v>
      </c>
      <c r="AD218" s="196">
        <v>0</v>
      </c>
      <c r="AE218" s="196">
        <v>0</v>
      </c>
      <c r="AF218" s="196">
        <v>0</v>
      </c>
      <c r="AG218" s="196">
        <v>0</v>
      </c>
      <c r="AH218" s="196">
        <v>0</v>
      </c>
    </row>
    <row r="219" spans="2:34" ht="15.75" customHeight="1" x14ac:dyDescent="0.2">
      <c r="B219" s="151" t="s">
        <v>525</v>
      </c>
      <c r="C219" s="73" t="s">
        <v>733</v>
      </c>
      <c r="D219" s="202">
        <f>Раздел2!F219</f>
        <v>0</v>
      </c>
      <c r="E219" s="202">
        <f t="shared" si="33"/>
        <v>0</v>
      </c>
      <c r="F219" s="202">
        <f t="shared" si="34"/>
        <v>0</v>
      </c>
      <c r="G219" s="202">
        <f t="shared" si="35"/>
        <v>0</v>
      </c>
      <c r="H219" s="202">
        <f t="shared" si="36"/>
        <v>0</v>
      </c>
      <c r="I219" s="202">
        <f t="shared" si="37"/>
        <v>0</v>
      </c>
      <c r="J219" s="196">
        <v>0</v>
      </c>
      <c r="K219" s="196">
        <v>0</v>
      </c>
      <c r="L219" s="196">
        <v>0</v>
      </c>
      <c r="M219" s="196">
        <v>0</v>
      </c>
      <c r="N219" s="196">
        <v>0</v>
      </c>
      <c r="O219" s="196">
        <v>0</v>
      </c>
      <c r="P219" s="196">
        <v>0</v>
      </c>
      <c r="Q219" s="196">
        <v>0</v>
      </c>
      <c r="R219" s="196">
        <v>0</v>
      </c>
      <c r="S219" s="196">
        <v>0</v>
      </c>
      <c r="T219" s="196">
        <v>0</v>
      </c>
      <c r="U219" s="196">
        <v>0</v>
      </c>
      <c r="V219" s="196">
        <v>0</v>
      </c>
      <c r="W219" s="196">
        <v>0</v>
      </c>
      <c r="X219" s="196">
        <v>0</v>
      </c>
      <c r="Y219" s="196">
        <v>0</v>
      </c>
      <c r="Z219" s="196">
        <v>0</v>
      </c>
      <c r="AA219" s="196">
        <v>0</v>
      </c>
      <c r="AB219" s="196">
        <v>0</v>
      </c>
      <c r="AC219" s="196">
        <v>0</v>
      </c>
      <c r="AD219" s="196">
        <v>0</v>
      </c>
      <c r="AE219" s="196">
        <v>0</v>
      </c>
      <c r="AF219" s="196">
        <v>0</v>
      </c>
      <c r="AG219" s="196">
        <v>0</v>
      </c>
      <c r="AH219" s="196">
        <v>0</v>
      </c>
    </row>
    <row r="220" spans="2:34" ht="15.75" customHeight="1" x14ac:dyDescent="0.2">
      <c r="B220" s="151" t="s">
        <v>73</v>
      </c>
      <c r="C220" s="73" t="s">
        <v>734</v>
      </c>
      <c r="D220" s="202">
        <f>Раздел2!F220</f>
        <v>0</v>
      </c>
      <c r="E220" s="202">
        <f t="shared" si="33"/>
        <v>0</v>
      </c>
      <c r="F220" s="202">
        <f t="shared" si="34"/>
        <v>0</v>
      </c>
      <c r="G220" s="202">
        <f t="shared" si="35"/>
        <v>0</v>
      </c>
      <c r="H220" s="202">
        <f t="shared" si="36"/>
        <v>0</v>
      </c>
      <c r="I220" s="202">
        <f t="shared" si="37"/>
        <v>0</v>
      </c>
      <c r="J220" s="196">
        <v>0</v>
      </c>
      <c r="K220" s="196">
        <v>0</v>
      </c>
      <c r="L220" s="196">
        <v>0</v>
      </c>
      <c r="M220" s="196">
        <v>0</v>
      </c>
      <c r="N220" s="196">
        <v>0</v>
      </c>
      <c r="O220" s="196">
        <v>0</v>
      </c>
      <c r="P220" s="196">
        <v>0</v>
      </c>
      <c r="Q220" s="196">
        <v>0</v>
      </c>
      <c r="R220" s="196">
        <v>0</v>
      </c>
      <c r="S220" s="196">
        <v>0</v>
      </c>
      <c r="T220" s="196">
        <v>0</v>
      </c>
      <c r="U220" s="196">
        <v>0</v>
      </c>
      <c r="V220" s="196">
        <v>0</v>
      </c>
      <c r="W220" s="196">
        <v>0</v>
      </c>
      <c r="X220" s="196">
        <v>0</v>
      </c>
      <c r="Y220" s="196">
        <v>0</v>
      </c>
      <c r="Z220" s="196">
        <v>0</v>
      </c>
      <c r="AA220" s="196">
        <v>0</v>
      </c>
      <c r="AB220" s="196">
        <v>0</v>
      </c>
      <c r="AC220" s="196">
        <v>0</v>
      </c>
      <c r="AD220" s="196">
        <v>0</v>
      </c>
      <c r="AE220" s="196">
        <v>0</v>
      </c>
      <c r="AF220" s="196">
        <v>0</v>
      </c>
      <c r="AG220" s="196">
        <v>0</v>
      </c>
      <c r="AH220" s="196">
        <v>0</v>
      </c>
    </row>
    <row r="221" spans="2:34" ht="15.75" customHeight="1" x14ac:dyDescent="0.2">
      <c r="B221" s="151" t="s">
        <v>411</v>
      </c>
      <c r="C221" s="73" t="s">
        <v>735</v>
      </c>
      <c r="D221" s="202">
        <f>Раздел2!F221</f>
        <v>0</v>
      </c>
      <c r="E221" s="202">
        <f t="shared" si="33"/>
        <v>0</v>
      </c>
      <c r="F221" s="202">
        <f t="shared" si="34"/>
        <v>0</v>
      </c>
      <c r="G221" s="202">
        <f t="shared" si="35"/>
        <v>0</v>
      </c>
      <c r="H221" s="202">
        <f t="shared" si="36"/>
        <v>0</v>
      </c>
      <c r="I221" s="202">
        <f t="shared" si="37"/>
        <v>0</v>
      </c>
      <c r="J221" s="198">
        <f t="shared" ref="J221:AH221" si="40">SUM(J222:J226)</f>
        <v>0</v>
      </c>
      <c r="K221" s="198">
        <f t="shared" si="40"/>
        <v>0</v>
      </c>
      <c r="L221" s="198">
        <f t="shared" si="40"/>
        <v>0</v>
      </c>
      <c r="M221" s="198">
        <f t="shared" si="40"/>
        <v>0</v>
      </c>
      <c r="N221" s="198">
        <f t="shared" si="40"/>
        <v>0</v>
      </c>
      <c r="O221" s="198">
        <f t="shared" si="40"/>
        <v>0</v>
      </c>
      <c r="P221" s="198">
        <f t="shared" si="40"/>
        <v>0</v>
      </c>
      <c r="Q221" s="198">
        <f t="shared" si="40"/>
        <v>0</v>
      </c>
      <c r="R221" s="198">
        <f t="shared" si="40"/>
        <v>0</v>
      </c>
      <c r="S221" s="198">
        <f t="shared" si="40"/>
        <v>0</v>
      </c>
      <c r="T221" s="198">
        <f t="shared" si="40"/>
        <v>0</v>
      </c>
      <c r="U221" s="198">
        <f t="shared" si="40"/>
        <v>0</v>
      </c>
      <c r="V221" s="198">
        <f t="shared" si="40"/>
        <v>0</v>
      </c>
      <c r="W221" s="198">
        <f t="shared" si="40"/>
        <v>0</v>
      </c>
      <c r="X221" s="198">
        <f t="shared" si="40"/>
        <v>0</v>
      </c>
      <c r="Y221" s="198">
        <f t="shared" si="40"/>
        <v>0</v>
      </c>
      <c r="Z221" s="198">
        <f t="shared" si="40"/>
        <v>0</v>
      </c>
      <c r="AA221" s="198">
        <f t="shared" si="40"/>
        <v>0</v>
      </c>
      <c r="AB221" s="198">
        <f t="shared" si="40"/>
        <v>0</v>
      </c>
      <c r="AC221" s="198">
        <f t="shared" si="40"/>
        <v>0</v>
      </c>
      <c r="AD221" s="198">
        <f t="shared" si="40"/>
        <v>0</v>
      </c>
      <c r="AE221" s="198">
        <f t="shared" si="40"/>
        <v>0</v>
      </c>
      <c r="AF221" s="198">
        <f t="shared" si="40"/>
        <v>0</v>
      </c>
      <c r="AG221" s="198">
        <f t="shared" si="40"/>
        <v>0</v>
      </c>
      <c r="AH221" s="198">
        <f t="shared" si="40"/>
        <v>0</v>
      </c>
    </row>
    <row r="222" spans="2:34" ht="20.25" customHeight="1" x14ac:dyDescent="0.2">
      <c r="B222" s="152" t="s">
        <v>441</v>
      </c>
      <c r="C222" s="73" t="s">
        <v>736</v>
      </c>
      <c r="D222" s="202">
        <f>Раздел2!F222</f>
        <v>0</v>
      </c>
      <c r="E222" s="202">
        <f t="shared" si="33"/>
        <v>0</v>
      </c>
      <c r="F222" s="202">
        <f t="shared" si="34"/>
        <v>0</v>
      </c>
      <c r="G222" s="202">
        <f t="shared" si="35"/>
        <v>0</v>
      </c>
      <c r="H222" s="202">
        <f t="shared" si="36"/>
        <v>0</v>
      </c>
      <c r="I222" s="202">
        <f t="shared" si="37"/>
        <v>0</v>
      </c>
      <c r="J222" s="196">
        <v>0</v>
      </c>
      <c r="K222" s="196">
        <v>0</v>
      </c>
      <c r="L222" s="196">
        <v>0</v>
      </c>
      <c r="M222" s="196">
        <v>0</v>
      </c>
      <c r="N222" s="196">
        <v>0</v>
      </c>
      <c r="O222" s="196">
        <v>0</v>
      </c>
      <c r="P222" s="196">
        <v>0</v>
      </c>
      <c r="Q222" s="196">
        <v>0</v>
      </c>
      <c r="R222" s="196">
        <v>0</v>
      </c>
      <c r="S222" s="196">
        <v>0</v>
      </c>
      <c r="T222" s="196">
        <v>0</v>
      </c>
      <c r="U222" s="196">
        <v>0</v>
      </c>
      <c r="V222" s="196">
        <v>0</v>
      </c>
      <c r="W222" s="196">
        <v>0</v>
      </c>
      <c r="X222" s="196">
        <v>0</v>
      </c>
      <c r="Y222" s="196">
        <v>0</v>
      </c>
      <c r="Z222" s="196">
        <v>0</v>
      </c>
      <c r="AA222" s="196">
        <v>0</v>
      </c>
      <c r="AB222" s="196">
        <v>0</v>
      </c>
      <c r="AC222" s="196">
        <v>0</v>
      </c>
      <c r="AD222" s="196">
        <v>0</v>
      </c>
      <c r="AE222" s="196">
        <v>0</v>
      </c>
      <c r="AF222" s="196">
        <v>0</v>
      </c>
      <c r="AG222" s="196">
        <v>0</v>
      </c>
      <c r="AH222" s="196">
        <v>0</v>
      </c>
    </row>
    <row r="223" spans="2:34" ht="15.75" customHeight="1" x14ac:dyDescent="0.2">
      <c r="B223" s="152" t="s">
        <v>328</v>
      </c>
      <c r="C223" s="73" t="s">
        <v>737</v>
      </c>
      <c r="D223" s="202">
        <f>Раздел2!F223</f>
        <v>0</v>
      </c>
      <c r="E223" s="202">
        <f t="shared" si="33"/>
        <v>0</v>
      </c>
      <c r="F223" s="202">
        <f t="shared" si="34"/>
        <v>0</v>
      </c>
      <c r="G223" s="202">
        <f t="shared" si="35"/>
        <v>0</v>
      </c>
      <c r="H223" s="202">
        <f t="shared" si="36"/>
        <v>0</v>
      </c>
      <c r="I223" s="202">
        <f t="shared" si="37"/>
        <v>0</v>
      </c>
      <c r="J223" s="196">
        <v>0</v>
      </c>
      <c r="K223" s="196">
        <v>0</v>
      </c>
      <c r="L223" s="196">
        <v>0</v>
      </c>
      <c r="M223" s="196">
        <v>0</v>
      </c>
      <c r="N223" s="196">
        <v>0</v>
      </c>
      <c r="O223" s="196">
        <v>0</v>
      </c>
      <c r="P223" s="196">
        <v>0</v>
      </c>
      <c r="Q223" s="196">
        <v>0</v>
      </c>
      <c r="R223" s="196">
        <v>0</v>
      </c>
      <c r="S223" s="196">
        <v>0</v>
      </c>
      <c r="T223" s="196">
        <v>0</v>
      </c>
      <c r="U223" s="196">
        <v>0</v>
      </c>
      <c r="V223" s="196">
        <v>0</v>
      </c>
      <c r="W223" s="196">
        <v>0</v>
      </c>
      <c r="X223" s="196">
        <v>0</v>
      </c>
      <c r="Y223" s="196">
        <v>0</v>
      </c>
      <c r="Z223" s="196">
        <v>0</v>
      </c>
      <c r="AA223" s="196">
        <v>0</v>
      </c>
      <c r="AB223" s="196">
        <v>0</v>
      </c>
      <c r="AC223" s="196">
        <v>0</v>
      </c>
      <c r="AD223" s="196">
        <v>0</v>
      </c>
      <c r="AE223" s="196">
        <v>0</v>
      </c>
      <c r="AF223" s="196">
        <v>0</v>
      </c>
      <c r="AG223" s="196">
        <v>0</v>
      </c>
      <c r="AH223" s="196">
        <v>0</v>
      </c>
    </row>
    <row r="224" spans="2:34" ht="15.75" customHeight="1" x14ac:dyDescent="0.2">
      <c r="B224" s="152" t="s">
        <v>330</v>
      </c>
      <c r="C224" s="73" t="s">
        <v>738</v>
      </c>
      <c r="D224" s="202">
        <f>Раздел2!F224</f>
        <v>0</v>
      </c>
      <c r="E224" s="202">
        <f t="shared" si="33"/>
        <v>0</v>
      </c>
      <c r="F224" s="202">
        <f t="shared" si="34"/>
        <v>0</v>
      </c>
      <c r="G224" s="202">
        <f t="shared" si="35"/>
        <v>0</v>
      </c>
      <c r="H224" s="202">
        <f t="shared" si="36"/>
        <v>0</v>
      </c>
      <c r="I224" s="202">
        <f t="shared" si="37"/>
        <v>0</v>
      </c>
      <c r="J224" s="196">
        <v>0</v>
      </c>
      <c r="K224" s="196">
        <v>0</v>
      </c>
      <c r="L224" s="196">
        <v>0</v>
      </c>
      <c r="M224" s="196">
        <v>0</v>
      </c>
      <c r="N224" s="196">
        <v>0</v>
      </c>
      <c r="O224" s="196">
        <v>0</v>
      </c>
      <c r="P224" s="196">
        <v>0</v>
      </c>
      <c r="Q224" s="196">
        <v>0</v>
      </c>
      <c r="R224" s="196">
        <v>0</v>
      </c>
      <c r="S224" s="196">
        <v>0</v>
      </c>
      <c r="T224" s="196">
        <v>0</v>
      </c>
      <c r="U224" s="196">
        <v>0</v>
      </c>
      <c r="V224" s="196">
        <v>0</v>
      </c>
      <c r="W224" s="196">
        <v>0</v>
      </c>
      <c r="X224" s="196">
        <v>0</v>
      </c>
      <c r="Y224" s="196">
        <v>0</v>
      </c>
      <c r="Z224" s="196">
        <v>0</v>
      </c>
      <c r="AA224" s="196">
        <v>0</v>
      </c>
      <c r="AB224" s="196">
        <v>0</v>
      </c>
      <c r="AC224" s="196">
        <v>0</v>
      </c>
      <c r="AD224" s="196">
        <v>0</v>
      </c>
      <c r="AE224" s="196">
        <v>0</v>
      </c>
      <c r="AF224" s="196">
        <v>0</v>
      </c>
      <c r="AG224" s="196">
        <v>0</v>
      </c>
      <c r="AH224" s="196">
        <v>0</v>
      </c>
    </row>
    <row r="225" spans="2:34" ht="15.75" customHeight="1" x14ac:dyDescent="0.2">
      <c r="B225" s="152" t="s">
        <v>329</v>
      </c>
      <c r="C225" s="73" t="s">
        <v>739</v>
      </c>
      <c r="D225" s="202">
        <f>Раздел2!F225</f>
        <v>0</v>
      </c>
      <c r="E225" s="202">
        <f t="shared" si="33"/>
        <v>0</v>
      </c>
      <c r="F225" s="202">
        <f t="shared" si="34"/>
        <v>0</v>
      </c>
      <c r="G225" s="202">
        <f t="shared" si="35"/>
        <v>0</v>
      </c>
      <c r="H225" s="202">
        <f t="shared" si="36"/>
        <v>0</v>
      </c>
      <c r="I225" s="202">
        <f t="shared" si="37"/>
        <v>0</v>
      </c>
      <c r="J225" s="196">
        <v>0</v>
      </c>
      <c r="K225" s="196">
        <v>0</v>
      </c>
      <c r="L225" s="196">
        <v>0</v>
      </c>
      <c r="M225" s="196">
        <v>0</v>
      </c>
      <c r="N225" s="196">
        <v>0</v>
      </c>
      <c r="O225" s="196">
        <v>0</v>
      </c>
      <c r="P225" s="196">
        <v>0</v>
      </c>
      <c r="Q225" s="196">
        <v>0</v>
      </c>
      <c r="R225" s="196">
        <v>0</v>
      </c>
      <c r="S225" s="196">
        <v>0</v>
      </c>
      <c r="T225" s="196">
        <v>0</v>
      </c>
      <c r="U225" s="196">
        <v>0</v>
      </c>
      <c r="V225" s="196">
        <v>0</v>
      </c>
      <c r="W225" s="196">
        <v>0</v>
      </c>
      <c r="X225" s="196">
        <v>0</v>
      </c>
      <c r="Y225" s="196">
        <v>0</v>
      </c>
      <c r="Z225" s="196">
        <v>0</v>
      </c>
      <c r="AA225" s="196">
        <v>0</v>
      </c>
      <c r="AB225" s="196">
        <v>0</v>
      </c>
      <c r="AC225" s="196">
        <v>0</v>
      </c>
      <c r="AD225" s="196">
        <v>0</v>
      </c>
      <c r="AE225" s="196">
        <v>0</v>
      </c>
      <c r="AF225" s="196">
        <v>0</v>
      </c>
      <c r="AG225" s="196">
        <v>0</v>
      </c>
      <c r="AH225" s="196">
        <v>0</v>
      </c>
    </row>
    <row r="226" spans="2:34" ht="15.75" customHeight="1" x14ac:dyDescent="0.2">
      <c r="B226" s="152" t="s">
        <v>331</v>
      </c>
      <c r="C226" s="73" t="s">
        <v>740</v>
      </c>
      <c r="D226" s="202">
        <f>Раздел2!F226</f>
        <v>0</v>
      </c>
      <c r="E226" s="202">
        <f t="shared" si="33"/>
        <v>0</v>
      </c>
      <c r="F226" s="202">
        <f t="shared" si="34"/>
        <v>0</v>
      </c>
      <c r="G226" s="202">
        <f t="shared" si="35"/>
        <v>0</v>
      </c>
      <c r="H226" s="202">
        <f t="shared" si="36"/>
        <v>0</v>
      </c>
      <c r="I226" s="202">
        <f t="shared" si="37"/>
        <v>0</v>
      </c>
      <c r="J226" s="196">
        <v>0</v>
      </c>
      <c r="K226" s="196">
        <v>0</v>
      </c>
      <c r="L226" s="196">
        <v>0</v>
      </c>
      <c r="M226" s="196">
        <v>0</v>
      </c>
      <c r="N226" s="196">
        <v>0</v>
      </c>
      <c r="O226" s="196">
        <v>0</v>
      </c>
      <c r="P226" s="196">
        <v>0</v>
      </c>
      <c r="Q226" s="196">
        <v>0</v>
      </c>
      <c r="R226" s="196">
        <v>0</v>
      </c>
      <c r="S226" s="196">
        <v>0</v>
      </c>
      <c r="T226" s="196">
        <v>0</v>
      </c>
      <c r="U226" s="196">
        <v>0</v>
      </c>
      <c r="V226" s="196">
        <v>0</v>
      </c>
      <c r="W226" s="196">
        <v>0</v>
      </c>
      <c r="X226" s="196">
        <v>0</v>
      </c>
      <c r="Y226" s="196">
        <v>0</v>
      </c>
      <c r="Z226" s="196">
        <v>0</v>
      </c>
      <c r="AA226" s="196">
        <v>0</v>
      </c>
      <c r="AB226" s="196">
        <v>0</v>
      </c>
      <c r="AC226" s="196">
        <v>0</v>
      </c>
      <c r="AD226" s="196">
        <v>0</v>
      </c>
      <c r="AE226" s="196">
        <v>0</v>
      </c>
      <c r="AF226" s="196">
        <v>0</v>
      </c>
      <c r="AG226" s="196">
        <v>0</v>
      </c>
      <c r="AH226" s="196">
        <v>0</v>
      </c>
    </row>
    <row r="227" spans="2:34" ht="15.75" customHeight="1" x14ac:dyDescent="0.2">
      <c r="B227" s="151" t="s">
        <v>412</v>
      </c>
      <c r="C227" s="73" t="s">
        <v>741</v>
      </c>
      <c r="D227" s="202">
        <f>Раздел2!F227</f>
        <v>0</v>
      </c>
      <c r="E227" s="202">
        <f t="shared" si="33"/>
        <v>0</v>
      </c>
      <c r="F227" s="202">
        <f t="shared" si="34"/>
        <v>0</v>
      </c>
      <c r="G227" s="202">
        <f t="shared" si="35"/>
        <v>0</v>
      </c>
      <c r="H227" s="202">
        <f t="shared" si="36"/>
        <v>0</v>
      </c>
      <c r="I227" s="202">
        <f t="shared" si="37"/>
        <v>0</v>
      </c>
      <c r="J227" s="198">
        <f t="shared" ref="J227:AH227" si="41">SUM(J228:J231)</f>
        <v>0</v>
      </c>
      <c r="K227" s="198">
        <f t="shared" si="41"/>
        <v>0</v>
      </c>
      <c r="L227" s="198">
        <f t="shared" si="41"/>
        <v>0</v>
      </c>
      <c r="M227" s="198">
        <f t="shared" si="41"/>
        <v>0</v>
      </c>
      <c r="N227" s="198">
        <f t="shared" si="41"/>
        <v>0</v>
      </c>
      <c r="O227" s="198">
        <f t="shared" si="41"/>
        <v>0</v>
      </c>
      <c r="P227" s="198">
        <f t="shared" si="41"/>
        <v>0</v>
      </c>
      <c r="Q227" s="198">
        <f t="shared" si="41"/>
        <v>0</v>
      </c>
      <c r="R227" s="198">
        <f t="shared" si="41"/>
        <v>0</v>
      </c>
      <c r="S227" s="198">
        <f t="shared" si="41"/>
        <v>0</v>
      </c>
      <c r="T227" s="198">
        <f t="shared" si="41"/>
        <v>0</v>
      </c>
      <c r="U227" s="198">
        <f t="shared" si="41"/>
        <v>0</v>
      </c>
      <c r="V227" s="198">
        <f t="shared" si="41"/>
        <v>0</v>
      </c>
      <c r="W227" s="198">
        <f t="shared" si="41"/>
        <v>0</v>
      </c>
      <c r="X227" s="198">
        <f t="shared" si="41"/>
        <v>0</v>
      </c>
      <c r="Y227" s="198">
        <f t="shared" si="41"/>
        <v>0</v>
      </c>
      <c r="Z227" s="198">
        <f t="shared" si="41"/>
        <v>0</v>
      </c>
      <c r="AA227" s="198">
        <f t="shared" si="41"/>
        <v>0</v>
      </c>
      <c r="AB227" s="198">
        <f t="shared" si="41"/>
        <v>0</v>
      </c>
      <c r="AC227" s="198">
        <f t="shared" si="41"/>
        <v>0</v>
      </c>
      <c r="AD227" s="198">
        <f t="shared" si="41"/>
        <v>0</v>
      </c>
      <c r="AE227" s="198">
        <f t="shared" si="41"/>
        <v>0</v>
      </c>
      <c r="AF227" s="198">
        <f t="shared" si="41"/>
        <v>0</v>
      </c>
      <c r="AG227" s="198">
        <f t="shared" si="41"/>
        <v>0</v>
      </c>
      <c r="AH227" s="198">
        <f t="shared" si="41"/>
        <v>0</v>
      </c>
    </row>
    <row r="228" spans="2:34" ht="21" x14ac:dyDescent="0.2">
      <c r="B228" s="152" t="s">
        <v>442</v>
      </c>
      <c r="C228" s="73" t="s">
        <v>742</v>
      </c>
      <c r="D228" s="202">
        <f>Раздел2!F228</f>
        <v>0</v>
      </c>
      <c r="E228" s="202">
        <f t="shared" si="33"/>
        <v>0</v>
      </c>
      <c r="F228" s="202">
        <f t="shared" si="34"/>
        <v>0</v>
      </c>
      <c r="G228" s="202">
        <f t="shared" si="35"/>
        <v>0</v>
      </c>
      <c r="H228" s="202">
        <f t="shared" si="36"/>
        <v>0</v>
      </c>
      <c r="I228" s="202">
        <f t="shared" si="37"/>
        <v>0</v>
      </c>
      <c r="J228" s="196">
        <v>0</v>
      </c>
      <c r="K228" s="196">
        <v>0</v>
      </c>
      <c r="L228" s="196">
        <v>0</v>
      </c>
      <c r="M228" s="196">
        <v>0</v>
      </c>
      <c r="N228" s="196">
        <v>0</v>
      </c>
      <c r="O228" s="196">
        <v>0</v>
      </c>
      <c r="P228" s="196">
        <v>0</v>
      </c>
      <c r="Q228" s="196">
        <v>0</v>
      </c>
      <c r="R228" s="196">
        <v>0</v>
      </c>
      <c r="S228" s="196">
        <v>0</v>
      </c>
      <c r="T228" s="196">
        <v>0</v>
      </c>
      <c r="U228" s="196">
        <v>0</v>
      </c>
      <c r="V228" s="196">
        <v>0</v>
      </c>
      <c r="W228" s="196">
        <v>0</v>
      </c>
      <c r="X228" s="196">
        <v>0</v>
      </c>
      <c r="Y228" s="196">
        <v>0</v>
      </c>
      <c r="Z228" s="196">
        <v>0</v>
      </c>
      <c r="AA228" s="196">
        <v>0</v>
      </c>
      <c r="AB228" s="196">
        <v>0</v>
      </c>
      <c r="AC228" s="196">
        <v>0</v>
      </c>
      <c r="AD228" s="196">
        <v>0</v>
      </c>
      <c r="AE228" s="196">
        <v>0</v>
      </c>
      <c r="AF228" s="196">
        <v>0</v>
      </c>
      <c r="AG228" s="196">
        <v>0</v>
      </c>
      <c r="AH228" s="196">
        <v>0</v>
      </c>
    </row>
    <row r="229" spans="2:34" ht="15.75" customHeight="1" x14ac:dyDescent="0.2">
      <c r="B229" s="152" t="s">
        <v>310</v>
      </c>
      <c r="C229" s="73" t="s">
        <v>743</v>
      </c>
      <c r="D229" s="202">
        <f>Раздел2!F229</f>
        <v>0</v>
      </c>
      <c r="E229" s="202">
        <f t="shared" si="33"/>
        <v>0</v>
      </c>
      <c r="F229" s="202">
        <f t="shared" si="34"/>
        <v>0</v>
      </c>
      <c r="G229" s="202">
        <f t="shared" si="35"/>
        <v>0</v>
      </c>
      <c r="H229" s="202">
        <f t="shared" si="36"/>
        <v>0</v>
      </c>
      <c r="I229" s="202">
        <f t="shared" si="37"/>
        <v>0</v>
      </c>
      <c r="J229" s="196">
        <v>0</v>
      </c>
      <c r="K229" s="196">
        <v>0</v>
      </c>
      <c r="L229" s="196">
        <v>0</v>
      </c>
      <c r="M229" s="196">
        <v>0</v>
      </c>
      <c r="N229" s="196">
        <v>0</v>
      </c>
      <c r="O229" s="196">
        <v>0</v>
      </c>
      <c r="P229" s="196">
        <v>0</v>
      </c>
      <c r="Q229" s="196">
        <v>0</v>
      </c>
      <c r="R229" s="196">
        <v>0</v>
      </c>
      <c r="S229" s="196">
        <v>0</v>
      </c>
      <c r="T229" s="196">
        <v>0</v>
      </c>
      <c r="U229" s="196">
        <v>0</v>
      </c>
      <c r="V229" s="196">
        <v>0</v>
      </c>
      <c r="W229" s="196">
        <v>0</v>
      </c>
      <c r="X229" s="196">
        <v>0</v>
      </c>
      <c r="Y229" s="196">
        <v>0</v>
      </c>
      <c r="Z229" s="196">
        <v>0</v>
      </c>
      <c r="AA229" s="196">
        <v>0</v>
      </c>
      <c r="AB229" s="196">
        <v>0</v>
      </c>
      <c r="AC229" s="196">
        <v>0</v>
      </c>
      <c r="AD229" s="196">
        <v>0</v>
      </c>
      <c r="AE229" s="196">
        <v>0</v>
      </c>
      <c r="AF229" s="196">
        <v>0</v>
      </c>
      <c r="AG229" s="196">
        <v>0</v>
      </c>
      <c r="AH229" s="196">
        <v>0</v>
      </c>
    </row>
    <row r="230" spans="2:34" ht="15.75" customHeight="1" x14ac:dyDescent="0.2">
      <c r="B230" s="152" t="s">
        <v>149</v>
      </c>
      <c r="C230" s="73" t="s">
        <v>744</v>
      </c>
      <c r="D230" s="202">
        <f>Раздел2!F230</f>
        <v>0</v>
      </c>
      <c r="E230" s="202">
        <f t="shared" si="33"/>
        <v>0</v>
      </c>
      <c r="F230" s="202">
        <f t="shared" si="34"/>
        <v>0</v>
      </c>
      <c r="G230" s="202">
        <f t="shared" si="35"/>
        <v>0</v>
      </c>
      <c r="H230" s="202">
        <f t="shared" si="36"/>
        <v>0</v>
      </c>
      <c r="I230" s="202">
        <f t="shared" si="37"/>
        <v>0</v>
      </c>
      <c r="J230" s="196">
        <v>0</v>
      </c>
      <c r="K230" s="196">
        <v>0</v>
      </c>
      <c r="L230" s="196">
        <v>0</v>
      </c>
      <c r="M230" s="196">
        <v>0</v>
      </c>
      <c r="N230" s="196">
        <v>0</v>
      </c>
      <c r="O230" s="196">
        <v>0</v>
      </c>
      <c r="P230" s="196">
        <v>0</v>
      </c>
      <c r="Q230" s="196">
        <v>0</v>
      </c>
      <c r="R230" s="196">
        <v>0</v>
      </c>
      <c r="S230" s="196">
        <v>0</v>
      </c>
      <c r="T230" s="196">
        <v>0</v>
      </c>
      <c r="U230" s="196">
        <v>0</v>
      </c>
      <c r="V230" s="196">
        <v>0</v>
      </c>
      <c r="W230" s="196">
        <v>0</v>
      </c>
      <c r="X230" s="196">
        <v>0</v>
      </c>
      <c r="Y230" s="196">
        <v>0</v>
      </c>
      <c r="Z230" s="196">
        <v>0</v>
      </c>
      <c r="AA230" s="196">
        <v>0</v>
      </c>
      <c r="AB230" s="196">
        <v>0</v>
      </c>
      <c r="AC230" s="196">
        <v>0</v>
      </c>
      <c r="AD230" s="196">
        <v>0</v>
      </c>
      <c r="AE230" s="196">
        <v>0</v>
      </c>
      <c r="AF230" s="196">
        <v>0</v>
      </c>
      <c r="AG230" s="196">
        <v>0</v>
      </c>
      <c r="AH230" s="196">
        <v>0</v>
      </c>
    </row>
    <row r="231" spans="2:34" ht="15.75" customHeight="1" x14ac:dyDescent="0.2">
      <c r="B231" s="152" t="s">
        <v>147</v>
      </c>
      <c r="C231" s="73" t="s">
        <v>745</v>
      </c>
      <c r="D231" s="202">
        <f>Раздел2!F231</f>
        <v>0</v>
      </c>
      <c r="E231" s="202">
        <f t="shared" si="33"/>
        <v>0</v>
      </c>
      <c r="F231" s="202">
        <f t="shared" si="34"/>
        <v>0</v>
      </c>
      <c r="G231" s="202">
        <f t="shared" si="35"/>
        <v>0</v>
      </c>
      <c r="H231" s="202">
        <f t="shared" si="36"/>
        <v>0</v>
      </c>
      <c r="I231" s="202">
        <f t="shared" si="37"/>
        <v>0</v>
      </c>
      <c r="J231" s="196">
        <v>0</v>
      </c>
      <c r="K231" s="196">
        <v>0</v>
      </c>
      <c r="L231" s="196">
        <v>0</v>
      </c>
      <c r="M231" s="196">
        <v>0</v>
      </c>
      <c r="N231" s="196">
        <v>0</v>
      </c>
      <c r="O231" s="196">
        <v>0</v>
      </c>
      <c r="P231" s="196">
        <v>0</v>
      </c>
      <c r="Q231" s="196">
        <v>0</v>
      </c>
      <c r="R231" s="196">
        <v>0</v>
      </c>
      <c r="S231" s="196">
        <v>0</v>
      </c>
      <c r="T231" s="196">
        <v>0</v>
      </c>
      <c r="U231" s="196">
        <v>0</v>
      </c>
      <c r="V231" s="196">
        <v>0</v>
      </c>
      <c r="W231" s="196">
        <v>0</v>
      </c>
      <c r="X231" s="196">
        <v>0</v>
      </c>
      <c r="Y231" s="196">
        <v>0</v>
      </c>
      <c r="Z231" s="196">
        <v>0</v>
      </c>
      <c r="AA231" s="196">
        <v>0</v>
      </c>
      <c r="AB231" s="196">
        <v>0</v>
      </c>
      <c r="AC231" s="196">
        <v>0</v>
      </c>
      <c r="AD231" s="196">
        <v>0</v>
      </c>
      <c r="AE231" s="196">
        <v>0</v>
      </c>
      <c r="AF231" s="196">
        <v>0</v>
      </c>
      <c r="AG231" s="196">
        <v>0</v>
      </c>
      <c r="AH231" s="196">
        <v>0</v>
      </c>
    </row>
    <row r="232" spans="2:34" ht="15.75" customHeight="1" x14ac:dyDescent="0.2">
      <c r="B232" s="151" t="s">
        <v>299</v>
      </c>
      <c r="C232" s="73" t="s">
        <v>746</v>
      </c>
      <c r="D232" s="202">
        <f>Раздел2!F232</f>
        <v>0</v>
      </c>
      <c r="E232" s="202">
        <f t="shared" si="33"/>
        <v>0</v>
      </c>
      <c r="F232" s="202">
        <f t="shared" si="34"/>
        <v>0</v>
      </c>
      <c r="G232" s="202">
        <f t="shared" si="35"/>
        <v>0</v>
      </c>
      <c r="H232" s="202">
        <f t="shared" si="36"/>
        <v>0</v>
      </c>
      <c r="I232" s="202">
        <f t="shared" si="37"/>
        <v>0</v>
      </c>
      <c r="J232" s="196">
        <v>0</v>
      </c>
      <c r="K232" s="196">
        <v>0</v>
      </c>
      <c r="L232" s="196">
        <v>0</v>
      </c>
      <c r="M232" s="196">
        <v>0</v>
      </c>
      <c r="N232" s="196">
        <v>0</v>
      </c>
      <c r="O232" s="196">
        <v>0</v>
      </c>
      <c r="P232" s="196">
        <v>0</v>
      </c>
      <c r="Q232" s="196">
        <v>0</v>
      </c>
      <c r="R232" s="196">
        <v>0</v>
      </c>
      <c r="S232" s="196">
        <v>0</v>
      </c>
      <c r="T232" s="196">
        <v>0</v>
      </c>
      <c r="U232" s="196">
        <v>0</v>
      </c>
      <c r="V232" s="196">
        <v>0</v>
      </c>
      <c r="W232" s="196">
        <v>0</v>
      </c>
      <c r="X232" s="196">
        <v>0</v>
      </c>
      <c r="Y232" s="196">
        <v>0</v>
      </c>
      <c r="Z232" s="196">
        <v>0</v>
      </c>
      <c r="AA232" s="196">
        <v>0</v>
      </c>
      <c r="AB232" s="196">
        <v>0</v>
      </c>
      <c r="AC232" s="196">
        <v>0</v>
      </c>
      <c r="AD232" s="196">
        <v>0</v>
      </c>
      <c r="AE232" s="196">
        <v>0</v>
      </c>
      <c r="AF232" s="196">
        <v>0</v>
      </c>
      <c r="AG232" s="196">
        <v>0</v>
      </c>
      <c r="AH232" s="196">
        <v>0</v>
      </c>
    </row>
    <row r="233" spans="2:34" ht="15.75" customHeight="1" x14ac:dyDescent="0.2">
      <c r="B233" s="151" t="s">
        <v>413</v>
      </c>
      <c r="C233" s="73" t="s">
        <v>747</v>
      </c>
      <c r="D233" s="202">
        <f>Раздел2!F233</f>
        <v>0</v>
      </c>
      <c r="E233" s="202">
        <f t="shared" si="33"/>
        <v>0</v>
      </c>
      <c r="F233" s="202">
        <f t="shared" si="34"/>
        <v>0</v>
      </c>
      <c r="G233" s="202">
        <f t="shared" si="35"/>
        <v>0</v>
      </c>
      <c r="H233" s="202">
        <f t="shared" si="36"/>
        <v>0</v>
      </c>
      <c r="I233" s="202">
        <f t="shared" si="37"/>
        <v>0</v>
      </c>
      <c r="J233" s="198">
        <f t="shared" ref="J233:AH233" si="42">SUM(J234:J235)</f>
        <v>0</v>
      </c>
      <c r="K233" s="198">
        <f t="shared" si="42"/>
        <v>0</v>
      </c>
      <c r="L233" s="198">
        <f t="shared" si="42"/>
        <v>0</v>
      </c>
      <c r="M233" s="198">
        <f t="shared" si="42"/>
        <v>0</v>
      </c>
      <c r="N233" s="198">
        <f t="shared" si="42"/>
        <v>0</v>
      </c>
      <c r="O233" s="198">
        <f t="shared" si="42"/>
        <v>0</v>
      </c>
      <c r="P233" s="198">
        <f t="shared" si="42"/>
        <v>0</v>
      </c>
      <c r="Q233" s="198">
        <f t="shared" si="42"/>
        <v>0</v>
      </c>
      <c r="R233" s="198">
        <f t="shared" si="42"/>
        <v>0</v>
      </c>
      <c r="S233" s="198">
        <f t="shared" si="42"/>
        <v>0</v>
      </c>
      <c r="T233" s="198">
        <f t="shared" si="42"/>
        <v>0</v>
      </c>
      <c r="U233" s="198">
        <f t="shared" si="42"/>
        <v>0</v>
      </c>
      <c r="V233" s="198">
        <f t="shared" si="42"/>
        <v>0</v>
      </c>
      <c r="W233" s="198">
        <f t="shared" si="42"/>
        <v>0</v>
      </c>
      <c r="X233" s="198">
        <f t="shared" si="42"/>
        <v>0</v>
      </c>
      <c r="Y233" s="198">
        <f t="shared" si="42"/>
        <v>0</v>
      </c>
      <c r="Z233" s="198">
        <f t="shared" si="42"/>
        <v>0</v>
      </c>
      <c r="AA233" s="198">
        <f t="shared" si="42"/>
        <v>0</v>
      </c>
      <c r="AB233" s="198">
        <f t="shared" si="42"/>
        <v>0</v>
      </c>
      <c r="AC233" s="198">
        <f t="shared" si="42"/>
        <v>0</v>
      </c>
      <c r="AD233" s="198">
        <f t="shared" si="42"/>
        <v>0</v>
      </c>
      <c r="AE233" s="198">
        <f t="shared" si="42"/>
        <v>0</v>
      </c>
      <c r="AF233" s="198">
        <f t="shared" si="42"/>
        <v>0</v>
      </c>
      <c r="AG233" s="198">
        <f t="shared" si="42"/>
        <v>0</v>
      </c>
      <c r="AH233" s="198">
        <f t="shared" si="42"/>
        <v>0</v>
      </c>
    </row>
    <row r="234" spans="2:34" ht="21" x14ac:dyDescent="0.2">
      <c r="B234" s="152" t="s">
        <v>443</v>
      </c>
      <c r="C234" s="73" t="s">
        <v>748</v>
      </c>
      <c r="D234" s="202">
        <f>Раздел2!F234</f>
        <v>0</v>
      </c>
      <c r="E234" s="202">
        <f t="shared" si="33"/>
        <v>0</v>
      </c>
      <c r="F234" s="202">
        <f t="shared" si="34"/>
        <v>0</v>
      </c>
      <c r="G234" s="202">
        <f t="shared" si="35"/>
        <v>0</v>
      </c>
      <c r="H234" s="202">
        <f t="shared" si="36"/>
        <v>0</v>
      </c>
      <c r="I234" s="202">
        <f t="shared" si="37"/>
        <v>0</v>
      </c>
      <c r="J234" s="201">
        <v>0</v>
      </c>
      <c r="K234" s="201">
        <v>0</v>
      </c>
      <c r="L234" s="201">
        <v>0</v>
      </c>
      <c r="M234" s="201">
        <v>0</v>
      </c>
      <c r="N234" s="201">
        <v>0</v>
      </c>
      <c r="O234" s="201">
        <v>0</v>
      </c>
      <c r="P234" s="201">
        <v>0</v>
      </c>
      <c r="Q234" s="201">
        <v>0</v>
      </c>
      <c r="R234" s="201">
        <v>0</v>
      </c>
      <c r="S234" s="201">
        <v>0</v>
      </c>
      <c r="T234" s="201">
        <v>0</v>
      </c>
      <c r="U234" s="201">
        <v>0</v>
      </c>
      <c r="V234" s="201">
        <v>0</v>
      </c>
      <c r="W234" s="201">
        <v>0</v>
      </c>
      <c r="X234" s="201">
        <v>0</v>
      </c>
      <c r="Y234" s="201">
        <v>0</v>
      </c>
      <c r="Z234" s="201">
        <v>0</v>
      </c>
      <c r="AA234" s="201">
        <v>0</v>
      </c>
      <c r="AB234" s="201">
        <v>0</v>
      </c>
      <c r="AC234" s="201">
        <v>0</v>
      </c>
      <c r="AD234" s="201">
        <v>0</v>
      </c>
      <c r="AE234" s="201">
        <v>0</v>
      </c>
      <c r="AF234" s="201">
        <v>0</v>
      </c>
      <c r="AG234" s="201">
        <v>0</v>
      </c>
      <c r="AH234" s="201">
        <v>0</v>
      </c>
    </row>
    <row r="235" spans="2:34" ht="15.75" customHeight="1" x14ac:dyDescent="0.2">
      <c r="B235" s="152" t="s">
        <v>311</v>
      </c>
      <c r="C235" s="73" t="s">
        <v>749</v>
      </c>
      <c r="D235" s="202">
        <f>Раздел2!F235</f>
        <v>0</v>
      </c>
      <c r="E235" s="202">
        <f t="shared" si="33"/>
        <v>0</v>
      </c>
      <c r="F235" s="202">
        <f t="shared" si="34"/>
        <v>0</v>
      </c>
      <c r="G235" s="202">
        <f t="shared" si="35"/>
        <v>0</v>
      </c>
      <c r="H235" s="202">
        <f t="shared" si="36"/>
        <v>0</v>
      </c>
      <c r="I235" s="202">
        <f t="shared" si="37"/>
        <v>0</v>
      </c>
      <c r="J235" s="201">
        <v>0</v>
      </c>
      <c r="K235" s="201">
        <v>0</v>
      </c>
      <c r="L235" s="201">
        <v>0</v>
      </c>
      <c r="M235" s="201">
        <v>0</v>
      </c>
      <c r="N235" s="201">
        <v>0</v>
      </c>
      <c r="O235" s="201">
        <v>0</v>
      </c>
      <c r="P235" s="201">
        <v>0</v>
      </c>
      <c r="Q235" s="201">
        <v>0</v>
      </c>
      <c r="R235" s="201">
        <v>0</v>
      </c>
      <c r="S235" s="201">
        <v>0</v>
      </c>
      <c r="T235" s="201">
        <v>0</v>
      </c>
      <c r="U235" s="201">
        <v>0</v>
      </c>
      <c r="V235" s="201">
        <v>0</v>
      </c>
      <c r="W235" s="201">
        <v>0</v>
      </c>
      <c r="X235" s="201">
        <v>0</v>
      </c>
      <c r="Y235" s="201">
        <v>0</v>
      </c>
      <c r="Z235" s="201">
        <v>0</v>
      </c>
      <c r="AA235" s="201">
        <v>0</v>
      </c>
      <c r="AB235" s="201">
        <v>0</v>
      </c>
      <c r="AC235" s="201">
        <v>0</v>
      </c>
      <c r="AD235" s="201">
        <v>0</v>
      </c>
      <c r="AE235" s="201">
        <v>0</v>
      </c>
      <c r="AF235" s="201">
        <v>0</v>
      </c>
      <c r="AG235" s="201">
        <v>0</v>
      </c>
      <c r="AH235" s="201">
        <v>0</v>
      </c>
    </row>
    <row r="236" spans="2:34" ht="15.75" customHeight="1" x14ac:dyDescent="0.2">
      <c r="B236" s="151" t="s">
        <v>771</v>
      </c>
      <c r="C236" s="73" t="s">
        <v>750</v>
      </c>
      <c r="D236" s="202">
        <f>Раздел2!F236</f>
        <v>0</v>
      </c>
      <c r="E236" s="202">
        <f t="shared" si="33"/>
        <v>0</v>
      </c>
      <c r="F236" s="202">
        <f t="shared" si="34"/>
        <v>0</v>
      </c>
      <c r="G236" s="202">
        <f t="shared" si="35"/>
        <v>0</v>
      </c>
      <c r="H236" s="202">
        <f t="shared" si="36"/>
        <v>0</v>
      </c>
      <c r="I236" s="202">
        <f t="shared" si="37"/>
        <v>0</v>
      </c>
      <c r="J236" s="198">
        <f t="shared" ref="J236:AH236" si="43">SUM(J237:J239)</f>
        <v>0</v>
      </c>
      <c r="K236" s="198">
        <f t="shared" si="43"/>
        <v>0</v>
      </c>
      <c r="L236" s="198">
        <f t="shared" si="43"/>
        <v>0</v>
      </c>
      <c r="M236" s="198">
        <f t="shared" si="43"/>
        <v>0</v>
      </c>
      <c r="N236" s="198">
        <f t="shared" si="43"/>
        <v>0</v>
      </c>
      <c r="O236" s="198">
        <f t="shared" si="43"/>
        <v>0</v>
      </c>
      <c r="P236" s="198">
        <f t="shared" si="43"/>
        <v>0</v>
      </c>
      <c r="Q236" s="198">
        <f t="shared" si="43"/>
        <v>0</v>
      </c>
      <c r="R236" s="198">
        <f t="shared" si="43"/>
        <v>0</v>
      </c>
      <c r="S236" s="198">
        <f t="shared" si="43"/>
        <v>0</v>
      </c>
      <c r="T236" s="198">
        <f t="shared" si="43"/>
        <v>0</v>
      </c>
      <c r="U236" s="198">
        <f t="shared" si="43"/>
        <v>0</v>
      </c>
      <c r="V236" s="198">
        <f t="shared" si="43"/>
        <v>0</v>
      </c>
      <c r="W236" s="198">
        <f t="shared" si="43"/>
        <v>0</v>
      </c>
      <c r="X236" s="198">
        <f t="shared" si="43"/>
        <v>0</v>
      </c>
      <c r="Y236" s="198">
        <f t="shared" si="43"/>
        <v>0</v>
      </c>
      <c r="Z236" s="198">
        <f t="shared" si="43"/>
        <v>0</v>
      </c>
      <c r="AA236" s="198">
        <f t="shared" si="43"/>
        <v>0</v>
      </c>
      <c r="AB236" s="198">
        <f t="shared" si="43"/>
        <v>0</v>
      </c>
      <c r="AC236" s="198">
        <f t="shared" si="43"/>
        <v>0</v>
      </c>
      <c r="AD236" s="198">
        <f t="shared" si="43"/>
        <v>0</v>
      </c>
      <c r="AE236" s="198">
        <f t="shared" si="43"/>
        <v>0</v>
      </c>
      <c r="AF236" s="198">
        <f t="shared" si="43"/>
        <v>0</v>
      </c>
      <c r="AG236" s="198">
        <f t="shared" si="43"/>
        <v>0</v>
      </c>
      <c r="AH236" s="198">
        <f t="shared" si="43"/>
        <v>0</v>
      </c>
    </row>
    <row r="237" spans="2:34" ht="21" customHeight="1" x14ac:dyDescent="0.2">
      <c r="B237" s="152" t="s">
        <v>770</v>
      </c>
      <c r="C237" s="73" t="s">
        <v>751</v>
      </c>
      <c r="D237" s="202">
        <f>Раздел2!F237</f>
        <v>0</v>
      </c>
      <c r="E237" s="202">
        <f t="shared" si="33"/>
        <v>0</v>
      </c>
      <c r="F237" s="202">
        <f t="shared" si="34"/>
        <v>0</v>
      </c>
      <c r="G237" s="202">
        <f t="shared" si="35"/>
        <v>0</v>
      </c>
      <c r="H237" s="202">
        <f t="shared" si="36"/>
        <v>0</v>
      </c>
      <c r="I237" s="202">
        <f t="shared" si="37"/>
        <v>0</v>
      </c>
      <c r="J237" s="201"/>
      <c r="K237" s="201"/>
      <c r="L237" s="201"/>
      <c r="M237" s="201"/>
      <c r="N237" s="201"/>
      <c r="O237" s="201"/>
      <c r="P237" s="201"/>
      <c r="Q237" s="201"/>
      <c r="R237" s="201"/>
      <c r="S237" s="201"/>
      <c r="T237" s="201"/>
      <c r="U237" s="201"/>
      <c r="V237" s="201"/>
      <c r="W237" s="201"/>
      <c r="X237" s="201"/>
      <c r="Y237" s="201"/>
      <c r="Z237" s="201"/>
      <c r="AA237" s="201"/>
      <c r="AB237" s="201"/>
      <c r="AC237" s="201"/>
      <c r="AD237" s="201"/>
      <c r="AE237" s="201"/>
      <c r="AF237" s="201"/>
      <c r="AG237" s="201"/>
      <c r="AH237" s="201"/>
    </row>
    <row r="238" spans="2:34" ht="15.75" customHeight="1" x14ac:dyDescent="0.2">
      <c r="B238" s="152" t="s">
        <v>313</v>
      </c>
      <c r="C238" s="73" t="s">
        <v>752</v>
      </c>
      <c r="D238" s="202">
        <f>Раздел2!F238</f>
        <v>0</v>
      </c>
      <c r="E238" s="202">
        <f t="shared" si="33"/>
        <v>0</v>
      </c>
      <c r="F238" s="202">
        <f t="shared" si="34"/>
        <v>0</v>
      </c>
      <c r="G238" s="202">
        <f t="shared" si="35"/>
        <v>0</v>
      </c>
      <c r="H238" s="202">
        <f t="shared" si="36"/>
        <v>0</v>
      </c>
      <c r="I238" s="202">
        <f t="shared" si="37"/>
        <v>0</v>
      </c>
      <c r="J238" s="201"/>
      <c r="K238" s="201"/>
      <c r="L238" s="201"/>
      <c r="M238" s="201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  <c r="AA238" s="201"/>
      <c r="AB238" s="201"/>
      <c r="AC238" s="201"/>
      <c r="AD238" s="201"/>
      <c r="AE238" s="201"/>
      <c r="AF238" s="201"/>
      <c r="AG238" s="201"/>
      <c r="AH238" s="201"/>
    </row>
    <row r="239" spans="2:34" ht="15.75" customHeight="1" x14ac:dyDescent="0.2">
      <c r="B239" s="152" t="s">
        <v>526</v>
      </c>
      <c r="C239" s="73" t="s">
        <v>753</v>
      </c>
      <c r="D239" s="202">
        <f>Раздел2!F239</f>
        <v>0</v>
      </c>
      <c r="E239" s="202">
        <f t="shared" si="33"/>
        <v>0</v>
      </c>
      <c r="F239" s="202">
        <f t="shared" si="34"/>
        <v>0</v>
      </c>
      <c r="G239" s="202">
        <f t="shared" si="35"/>
        <v>0</v>
      </c>
      <c r="H239" s="202">
        <f t="shared" si="36"/>
        <v>0</v>
      </c>
      <c r="I239" s="202">
        <f t="shared" si="37"/>
        <v>0</v>
      </c>
      <c r="J239" s="201"/>
      <c r="K239" s="201"/>
      <c r="L239" s="201"/>
      <c r="M239" s="201"/>
      <c r="N239" s="201"/>
      <c r="O239" s="201"/>
      <c r="P239" s="201"/>
      <c r="Q239" s="201"/>
      <c r="R239" s="201"/>
      <c r="S239" s="201"/>
      <c r="T239" s="201"/>
      <c r="U239" s="201"/>
      <c r="V239" s="201"/>
      <c r="W239" s="201"/>
      <c r="X239" s="201"/>
      <c r="Y239" s="201"/>
      <c r="Z239" s="201"/>
      <c r="AA239" s="201"/>
      <c r="AB239" s="201"/>
      <c r="AC239" s="201"/>
      <c r="AD239" s="201"/>
      <c r="AE239" s="201"/>
      <c r="AF239" s="201"/>
      <c r="AG239" s="201"/>
      <c r="AH239" s="201"/>
    </row>
    <row r="240" spans="2:34" ht="15.75" customHeight="1" x14ac:dyDescent="0.2">
      <c r="B240" s="151" t="s">
        <v>74</v>
      </c>
      <c r="C240" s="73" t="s">
        <v>754</v>
      </c>
      <c r="D240" s="202">
        <f>Раздел2!F240</f>
        <v>0</v>
      </c>
      <c r="E240" s="202">
        <f t="shared" si="33"/>
        <v>0</v>
      </c>
      <c r="F240" s="202">
        <f t="shared" si="34"/>
        <v>0</v>
      </c>
      <c r="G240" s="202">
        <f t="shared" si="35"/>
        <v>0</v>
      </c>
      <c r="H240" s="202">
        <f t="shared" si="36"/>
        <v>0</v>
      </c>
      <c r="I240" s="202">
        <f t="shared" si="37"/>
        <v>0</v>
      </c>
      <c r="J240" s="201"/>
      <c r="K240" s="201"/>
      <c r="L240" s="201"/>
      <c r="M240" s="201"/>
      <c r="N240" s="201"/>
      <c r="O240" s="201"/>
      <c r="P240" s="201"/>
      <c r="Q240" s="201"/>
      <c r="R240" s="201"/>
      <c r="S240" s="201"/>
      <c r="T240" s="201"/>
      <c r="U240" s="201"/>
      <c r="V240" s="201"/>
      <c r="W240" s="201"/>
      <c r="X240" s="201"/>
      <c r="Y240" s="201"/>
      <c r="Z240" s="201"/>
      <c r="AA240" s="201"/>
      <c r="AB240" s="201"/>
      <c r="AC240" s="201"/>
      <c r="AD240" s="201"/>
      <c r="AE240" s="201"/>
      <c r="AF240" s="201"/>
      <c r="AG240" s="201"/>
      <c r="AH240" s="201"/>
    </row>
    <row r="241" spans="2:34" ht="15.75" customHeight="1" x14ac:dyDescent="0.2">
      <c r="B241" s="151" t="s">
        <v>75</v>
      </c>
      <c r="C241" s="73" t="s">
        <v>755</v>
      </c>
      <c r="D241" s="202">
        <f>Раздел2!F241</f>
        <v>0</v>
      </c>
      <c r="E241" s="202">
        <f t="shared" si="33"/>
        <v>0</v>
      </c>
      <c r="F241" s="202">
        <f t="shared" si="34"/>
        <v>0</v>
      </c>
      <c r="G241" s="202">
        <f t="shared" si="35"/>
        <v>0</v>
      </c>
      <c r="H241" s="202">
        <f t="shared" si="36"/>
        <v>0</v>
      </c>
      <c r="I241" s="202">
        <f t="shared" si="37"/>
        <v>0</v>
      </c>
      <c r="J241" s="201"/>
      <c r="K241" s="201"/>
      <c r="L241" s="201"/>
      <c r="M241" s="201"/>
      <c r="N241" s="201"/>
      <c r="O241" s="201"/>
      <c r="P241" s="201"/>
      <c r="Q241" s="201"/>
      <c r="R241" s="201"/>
      <c r="S241" s="201"/>
      <c r="T241" s="201"/>
      <c r="U241" s="201"/>
      <c r="V241" s="201"/>
      <c r="W241" s="201"/>
      <c r="X241" s="201"/>
      <c r="Y241" s="201"/>
      <c r="Z241" s="201"/>
      <c r="AA241" s="201"/>
      <c r="AB241" s="201"/>
      <c r="AC241" s="201"/>
      <c r="AD241" s="201"/>
      <c r="AE241" s="201"/>
      <c r="AF241" s="201"/>
      <c r="AG241" s="201"/>
      <c r="AH241" s="201"/>
    </row>
    <row r="242" spans="2:34" ht="15.75" customHeight="1" x14ac:dyDescent="0.2">
      <c r="B242" s="151" t="s">
        <v>527</v>
      </c>
      <c r="C242" s="73" t="s">
        <v>756</v>
      </c>
      <c r="D242" s="202">
        <f>Раздел2!F242</f>
        <v>0</v>
      </c>
      <c r="E242" s="202">
        <f t="shared" si="33"/>
        <v>0</v>
      </c>
      <c r="F242" s="202">
        <f t="shared" si="34"/>
        <v>0</v>
      </c>
      <c r="G242" s="202">
        <f t="shared" si="35"/>
        <v>0</v>
      </c>
      <c r="H242" s="202">
        <f t="shared" si="36"/>
        <v>0</v>
      </c>
      <c r="I242" s="202">
        <f t="shared" si="37"/>
        <v>0</v>
      </c>
      <c r="J242" s="201"/>
      <c r="K242" s="201"/>
      <c r="L242" s="201"/>
      <c r="M242" s="201"/>
      <c r="N242" s="201"/>
      <c r="O242" s="201"/>
      <c r="P242" s="201"/>
      <c r="Q242" s="201"/>
      <c r="R242" s="201"/>
      <c r="S242" s="201"/>
      <c r="T242" s="201"/>
      <c r="U242" s="201"/>
      <c r="V242" s="201"/>
      <c r="W242" s="201"/>
      <c r="X242" s="201"/>
      <c r="Y242" s="201"/>
      <c r="Z242" s="201"/>
      <c r="AA242" s="201"/>
      <c r="AB242" s="201"/>
      <c r="AC242" s="201"/>
      <c r="AD242" s="201"/>
      <c r="AE242" s="201"/>
      <c r="AF242" s="201"/>
      <c r="AG242" s="201"/>
      <c r="AH242" s="201"/>
    </row>
    <row r="243" spans="2:34" ht="15.75" customHeight="1" x14ac:dyDescent="0.2">
      <c r="B243" s="151" t="s">
        <v>300</v>
      </c>
      <c r="C243" s="73" t="s">
        <v>757</v>
      </c>
      <c r="D243" s="202">
        <f>Раздел2!F243</f>
        <v>0</v>
      </c>
      <c r="E243" s="202">
        <f t="shared" si="33"/>
        <v>0</v>
      </c>
      <c r="F243" s="202">
        <f t="shared" si="34"/>
        <v>0</v>
      </c>
      <c r="G243" s="202">
        <f t="shared" si="35"/>
        <v>0</v>
      </c>
      <c r="H243" s="202">
        <f t="shared" si="36"/>
        <v>0</v>
      </c>
      <c r="I243" s="202">
        <f t="shared" si="37"/>
        <v>0</v>
      </c>
      <c r="J243" s="201"/>
      <c r="K243" s="201"/>
      <c r="L243" s="201"/>
      <c r="M243" s="201"/>
      <c r="N243" s="201"/>
      <c r="O243" s="201"/>
      <c r="P243" s="201"/>
      <c r="Q243" s="201"/>
      <c r="R243" s="201"/>
      <c r="S243" s="201"/>
      <c r="T243" s="201"/>
      <c r="U243" s="201"/>
      <c r="V243" s="201"/>
      <c r="W243" s="201"/>
      <c r="X243" s="201"/>
      <c r="Y243" s="201"/>
      <c r="Z243" s="201"/>
      <c r="AA243" s="201"/>
      <c r="AB243" s="201"/>
      <c r="AC243" s="201"/>
      <c r="AD243" s="201"/>
      <c r="AE243" s="201"/>
      <c r="AF243" s="201"/>
      <c r="AG243" s="201"/>
      <c r="AH243" s="201"/>
    </row>
    <row r="244" spans="2:34" ht="15.75" customHeight="1" x14ac:dyDescent="0.2">
      <c r="B244" s="151" t="s">
        <v>301</v>
      </c>
      <c r="C244" s="73" t="s">
        <v>758</v>
      </c>
      <c r="D244" s="202">
        <f>Раздел2!F244</f>
        <v>0</v>
      </c>
      <c r="E244" s="202">
        <f t="shared" si="33"/>
        <v>0</v>
      </c>
      <c r="F244" s="202">
        <f t="shared" si="34"/>
        <v>0</v>
      </c>
      <c r="G244" s="202">
        <f t="shared" si="35"/>
        <v>0</v>
      </c>
      <c r="H244" s="202">
        <f t="shared" si="36"/>
        <v>0</v>
      </c>
      <c r="I244" s="202">
        <f t="shared" si="37"/>
        <v>0</v>
      </c>
      <c r="J244" s="201"/>
      <c r="K244" s="201"/>
      <c r="L244" s="201"/>
      <c r="M244" s="201"/>
      <c r="N244" s="201"/>
      <c r="O244" s="201"/>
      <c r="P244" s="201"/>
      <c r="Q244" s="201"/>
      <c r="R244" s="201"/>
      <c r="S244" s="201"/>
      <c r="T244" s="201"/>
      <c r="U244" s="201"/>
      <c r="V244" s="201"/>
      <c r="W244" s="201"/>
      <c r="X244" s="201"/>
      <c r="Y244" s="201"/>
      <c r="Z244" s="201"/>
      <c r="AA244" s="201"/>
      <c r="AB244" s="201"/>
      <c r="AC244" s="201"/>
      <c r="AD244" s="201"/>
      <c r="AE244" s="201"/>
      <c r="AF244" s="201"/>
      <c r="AG244" s="201"/>
      <c r="AH244" s="201"/>
    </row>
    <row r="245" spans="2:34" ht="15.75" customHeight="1" x14ac:dyDescent="0.2">
      <c r="B245" s="151" t="s">
        <v>76</v>
      </c>
      <c r="C245" s="73" t="s">
        <v>759</v>
      </c>
      <c r="D245" s="202">
        <f>Раздел2!F245</f>
        <v>0</v>
      </c>
      <c r="E245" s="202">
        <f t="shared" si="33"/>
        <v>0</v>
      </c>
      <c r="F245" s="202">
        <f t="shared" si="34"/>
        <v>0</v>
      </c>
      <c r="G245" s="202">
        <f t="shared" si="35"/>
        <v>0</v>
      </c>
      <c r="H245" s="202">
        <f t="shared" si="36"/>
        <v>0</v>
      </c>
      <c r="I245" s="202">
        <f t="shared" si="37"/>
        <v>0</v>
      </c>
      <c r="J245" s="201"/>
      <c r="K245" s="201"/>
      <c r="L245" s="201"/>
      <c r="M245" s="201"/>
      <c r="N245" s="201"/>
      <c r="O245" s="201"/>
      <c r="P245" s="201"/>
      <c r="Q245" s="201"/>
      <c r="R245" s="201"/>
      <c r="S245" s="201"/>
      <c r="T245" s="201"/>
      <c r="U245" s="201"/>
      <c r="V245" s="201"/>
      <c r="W245" s="201"/>
      <c r="X245" s="201"/>
      <c r="Y245" s="201"/>
      <c r="Z245" s="201"/>
      <c r="AA245" s="201"/>
      <c r="AB245" s="201"/>
      <c r="AC245" s="201"/>
      <c r="AD245" s="201"/>
      <c r="AE245" s="201"/>
      <c r="AF245" s="201"/>
      <c r="AG245" s="201"/>
      <c r="AH245" s="201"/>
    </row>
    <row r="246" spans="2:34" ht="15.75" customHeight="1" x14ac:dyDescent="0.2">
      <c r="B246" s="151" t="s">
        <v>77</v>
      </c>
      <c r="C246" s="73" t="s">
        <v>760</v>
      </c>
      <c r="D246" s="202">
        <f>Раздел2!F246</f>
        <v>0</v>
      </c>
      <c r="E246" s="202">
        <f t="shared" si="33"/>
        <v>0</v>
      </c>
      <c r="F246" s="202">
        <f t="shared" si="34"/>
        <v>0</v>
      </c>
      <c r="G246" s="202">
        <f t="shared" si="35"/>
        <v>0</v>
      </c>
      <c r="H246" s="202">
        <f t="shared" si="36"/>
        <v>0</v>
      </c>
      <c r="I246" s="202">
        <f t="shared" si="37"/>
        <v>0</v>
      </c>
      <c r="J246" s="201"/>
      <c r="K246" s="201"/>
      <c r="L246" s="201"/>
      <c r="M246" s="201"/>
      <c r="N246" s="201"/>
      <c r="O246" s="201"/>
      <c r="P246" s="201"/>
      <c r="Q246" s="201"/>
      <c r="R246" s="201"/>
      <c r="S246" s="201"/>
      <c r="T246" s="201"/>
      <c r="U246" s="201"/>
      <c r="V246" s="201"/>
      <c r="W246" s="201"/>
      <c r="X246" s="201"/>
      <c r="Y246" s="201"/>
      <c r="Z246" s="201"/>
      <c r="AA246" s="201"/>
      <c r="AB246" s="201"/>
      <c r="AC246" s="201"/>
      <c r="AD246" s="201"/>
      <c r="AE246" s="201"/>
      <c r="AF246" s="201"/>
      <c r="AG246" s="201"/>
      <c r="AH246" s="201"/>
    </row>
    <row r="247" spans="2:34" ht="15.75" customHeight="1" x14ac:dyDescent="0.2">
      <c r="B247" s="151" t="s">
        <v>290</v>
      </c>
      <c r="C247" s="73" t="s">
        <v>761</v>
      </c>
      <c r="D247" s="202">
        <f>Раздел2!F247</f>
        <v>0</v>
      </c>
      <c r="E247" s="202">
        <f t="shared" si="33"/>
        <v>0</v>
      </c>
      <c r="F247" s="202">
        <f t="shared" si="34"/>
        <v>0</v>
      </c>
      <c r="G247" s="202">
        <f t="shared" si="35"/>
        <v>0</v>
      </c>
      <c r="H247" s="202">
        <f t="shared" si="36"/>
        <v>0</v>
      </c>
      <c r="I247" s="202">
        <f t="shared" si="37"/>
        <v>0</v>
      </c>
      <c r="J247" s="201"/>
      <c r="K247" s="201"/>
      <c r="L247" s="201"/>
      <c r="M247" s="201"/>
      <c r="N247" s="201"/>
      <c r="O247" s="201"/>
      <c r="P247" s="201"/>
      <c r="Q247" s="201"/>
      <c r="R247" s="201"/>
      <c r="S247" s="201"/>
      <c r="T247" s="201"/>
      <c r="U247" s="201"/>
      <c r="V247" s="201"/>
      <c r="W247" s="201"/>
      <c r="X247" s="201"/>
      <c r="Y247" s="201"/>
      <c r="Z247" s="201"/>
      <c r="AA247" s="201"/>
      <c r="AB247" s="201"/>
      <c r="AC247" s="201"/>
      <c r="AD247" s="201"/>
      <c r="AE247" s="201"/>
      <c r="AF247" s="201"/>
      <c r="AG247" s="201"/>
      <c r="AH247" s="201"/>
    </row>
    <row r="248" spans="2:34" ht="20.25" customHeight="1" x14ac:dyDescent="0.2">
      <c r="B248" s="151" t="s">
        <v>291</v>
      </c>
      <c r="C248" s="73" t="s">
        <v>762</v>
      </c>
      <c r="D248" s="202">
        <f>Раздел2!F248</f>
        <v>0</v>
      </c>
      <c r="E248" s="202">
        <f t="shared" si="33"/>
        <v>0</v>
      </c>
      <c r="F248" s="202">
        <f t="shared" si="34"/>
        <v>0</v>
      </c>
      <c r="G248" s="202">
        <f t="shared" si="35"/>
        <v>0</v>
      </c>
      <c r="H248" s="202">
        <f t="shared" si="36"/>
        <v>0</v>
      </c>
      <c r="I248" s="202">
        <f t="shared" si="37"/>
        <v>0</v>
      </c>
      <c r="J248" s="201"/>
      <c r="K248" s="201"/>
      <c r="L248" s="201"/>
      <c r="M248" s="201"/>
      <c r="N248" s="201"/>
      <c r="O248" s="201"/>
      <c r="P248" s="201"/>
      <c r="Q248" s="201"/>
      <c r="R248" s="201"/>
      <c r="S248" s="201"/>
      <c r="T248" s="201"/>
      <c r="U248" s="201"/>
      <c r="V248" s="201"/>
      <c r="W248" s="201"/>
      <c r="X248" s="201"/>
      <c r="Y248" s="201"/>
      <c r="Z248" s="201"/>
      <c r="AA248" s="201"/>
      <c r="AB248" s="201"/>
      <c r="AC248" s="201"/>
      <c r="AD248" s="201"/>
      <c r="AE248" s="201"/>
      <c r="AF248" s="201"/>
      <c r="AG248" s="201"/>
      <c r="AH248" s="201"/>
    </row>
    <row r="249" spans="2:34" ht="15.75" customHeight="1" x14ac:dyDescent="0.2">
      <c r="B249" s="83" t="s">
        <v>125</v>
      </c>
      <c r="C249" s="73" t="s">
        <v>763</v>
      </c>
      <c r="D249" s="202">
        <f>Раздел2!F249</f>
        <v>835</v>
      </c>
      <c r="E249" s="202">
        <f t="shared" si="33"/>
        <v>6</v>
      </c>
      <c r="F249" s="202">
        <f t="shared" si="34"/>
        <v>0</v>
      </c>
      <c r="G249" s="202">
        <f t="shared" si="35"/>
        <v>0</v>
      </c>
      <c r="H249" s="202">
        <f t="shared" si="36"/>
        <v>20</v>
      </c>
      <c r="I249" s="202">
        <f t="shared" si="37"/>
        <v>8</v>
      </c>
      <c r="J249" s="202">
        <f t="shared" ref="J249:AH249" si="44">SUM(J8:J19,J22:J25,J28:J38,J41:J45,J50:J52,J56:J64,J69:J78,J81:J87,J90:J93,J101:J115,J118:J123,J126,J131,J132,J138:J141,J146:J179,J185:J190,J195,J196,J200:J206,J209:J212,J217:J221,J227,J232,J233,J236,J240:J248)</f>
        <v>0</v>
      </c>
      <c r="K249" s="202">
        <f t="shared" si="44"/>
        <v>0</v>
      </c>
      <c r="L249" s="202">
        <f t="shared" si="44"/>
        <v>0</v>
      </c>
      <c r="M249" s="202">
        <f t="shared" si="44"/>
        <v>0</v>
      </c>
      <c r="N249" s="202">
        <f t="shared" si="44"/>
        <v>0</v>
      </c>
      <c r="O249" s="202">
        <f t="shared" si="44"/>
        <v>0</v>
      </c>
      <c r="P249" s="202">
        <f t="shared" si="44"/>
        <v>0</v>
      </c>
      <c r="Q249" s="202">
        <f t="shared" si="44"/>
        <v>0</v>
      </c>
      <c r="R249" s="202">
        <f t="shared" si="44"/>
        <v>9</v>
      </c>
      <c r="S249" s="202">
        <f t="shared" si="44"/>
        <v>0</v>
      </c>
      <c r="T249" s="202">
        <f t="shared" si="44"/>
        <v>6</v>
      </c>
      <c r="U249" s="202">
        <f t="shared" si="44"/>
        <v>0</v>
      </c>
      <c r="V249" s="202">
        <f t="shared" si="44"/>
        <v>0</v>
      </c>
      <c r="W249" s="202">
        <f t="shared" si="44"/>
        <v>11</v>
      </c>
      <c r="X249" s="202">
        <f t="shared" si="44"/>
        <v>8</v>
      </c>
      <c r="Y249" s="202">
        <f t="shared" si="44"/>
        <v>0</v>
      </c>
      <c r="Z249" s="202">
        <f t="shared" si="44"/>
        <v>0</v>
      </c>
      <c r="AA249" s="202">
        <f t="shared" si="44"/>
        <v>0</v>
      </c>
      <c r="AB249" s="202">
        <f t="shared" si="44"/>
        <v>0</v>
      </c>
      <c r="AC249" s="202">
        <f t="shared" si="44"/>
        <v>0</v>
      </c>
      <c r="AD249" s="202">
        <f t="shared" si="44"/>
        <v>0</v>
      </c>
      <c r="AE249" s="202">
        <f t="shared" si="44"/>
        <v>0</v>
      </c>
      <c r="AF249" s="202">
        <f t="shared" si="44"/>
        <v>0</v>
      </c>
      <c r="AG249" s="202">
        <f t="shared" si="44"/>
        <v>0</v>
      </c>
      <c r="AH249" s="202">
        <f t="shared" si="44"/>
        <v>0</v>
      </c>
    </row>
    <row r="251" spans="2:34" ht="22.5" customHeight="1" x14ac:dyDescent="0.2"/>
    <row r="252" spans="2:34" ht="16.5" customHeight="1" x14ac:dyDescent="0.2"/>
  </sheetData>
  <sheetProtection algorithmName="SHA-512" hashValue="K0zgB7Dw6kX4oWqdtxAFuIp0vtO/49t4kv2SFx9JiapE2rSrvZ5iJokeksgkKX2WovjOQtTGdYiWYdogxgtxlQ==" saltValue="jJigNZ0C/XVi4n066pH2wQ==" spinCount="100000" sheet="1" objects="1" scenarios="1" selectLockedCells="1"/>
  <mergeCells count="15">
    <mergeCell ref="A1:A119"/>
    <mergeCell ref="B3:B6"/>
    <mergeCell ref="C3:C6"/>
    <mergeCell ref="AK3:AK6"/>
    <mergeCell ref="AC2:AH2"/>
    <mergeCell ref="D3:D6"/>
    <mergeCell ref="E3:AH3"/>
    <mergeCell ref="B1:AH1"/>
    <mergeCell ref="AI1:AI119"/>
    <mergeCell ref="E4:I5"/>
    <mergeCell ref="J4:N5"/>
    <mergeCell ref="O4:S5"/>
    <mergeCell ref="T4:X5"/>
    <mergeCell ref="Y4:AC5"/>
    <mergeCell ref="AD4:AH5"/>
  </mergeCells>
  <dataValidations count="1">
    <dataValidation type="whole" operator="greaterThanOrEqual" allowBlank="1" showInputMessage="1" showErrorMessage="1" errorTitle="Ошибка" error="Введите целое число." sqref="J8:AH249">
      <formula1>0</formula1>
    </dataValidation>
  </dataValidations>
  <pageMargins left="0.39370078740157483" right="0.39370078740157483" top="0.78740157480314965" bottom="0.59055118110236227" header="0.39370078740157483" footer="0.39370078740157483"/>
  <pageSetup paperSize="9"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BJ252"/>
  <sheetViews>
    <sheetView showGridLines="0" showZeros="0" zoomScale="95" zoomScaleNormal="95" zoomScaleSheetLayoutView="71" workbookViewId="0">
      <pane xSplit="3" ySplit="7" topLeftCell="D260" activePane="bottomRight" state="frozen"/>
      <selection activeCell="B1" sqref="B1"/>
      <selection pane="topRight" activeCell="D1" sqref="D1"/>
      <selection pane="bottomLeft" activeCell="B7" sqref="B7"/>
      <selection pane="bottomRight" activeCell="AN41" sqref="AN41"/>
    </sheetView>
  </sheetViews>
  <sheetFormatPr defaultColWidth="9.140625" defaultRowHeight="11.25" x14ac:dyDescent="0.2"/>
  <cols>
    <col min="1" max="1" width="5" style="13" hidden="1" customWidth="1"/>
    <col min="2" max="2" width="25.85546875" style="22" customWidth="1"/>
    <col min="3" max="3" width="4.42578125" style="13" customWidth="1"/>
    <col min="4" max="4" width="6.5703125" style="13" customWidth="1"/>
    <col min="5" max="6" width="6.140625" style="13" customWidth="1"/>
    <col min="7" max="7" width="6" style="13" customWidth="1"/>
    <col min="8" max="8" width="5.85546875" style="13" customWidth="1"/>
    <col min="9" max="9" width="5.7109375" style="13" customWidth="1"/>
    <col min="10" max="23" width="4.7109375" style="13" customWidth="1"/>
    <col min="24" max="24" width="4.7109375" style="22" customWidth="1"/>
    <col min="25" max="25" width="4.7109375" style="23" customWidth="1"/>
    <col min="26" max="32" width="4.7109375" style="13" customWidth="1"/>
    <col min="33" max="33" width="4.7109375" style="22" customWidth="1"/>
    <col min="34" max="34" width="4.7109375" style="23" customWidth="1"/>
    <col min="35" max="59" width="4.7109375" style="13" customWidth="1"/>
    <col min="60" max="60" width="4.7109375" style="13" hidden="1" customWidth="1"/>
    <col min="61" max="61" width="4.28515625" style="13" hidden="1" customWidth="1"/>
    <col min="62" max="62" width="5.140625" style="13" hidden="1" customWidth="1"/>
    <col min="63" max="16384" width="9.140625" style="13"/>
  </cols>
  <sheetData>
    <row r="1" spans="1:62" ht="13.5" customHeight="1" x14ac:dyDescent="0.15">
      <c r="A1" s="340"/>
      <c r="B1" s="349" t="s">
        <v>174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BH1" s="340"/>
    </row>
    <row r="2" spans="1:62" ht="11.25" customHeight="1" x14ac:dyDescent="0.15">
      <c r="A2" s="340"/>
      <c r="B2" s="84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26"/>
      <c r="W2" s="26"/>
      <c r="X2" s="26"/>
      <c r="Y2" s="345" t="s">
        <v>374</v>
      </c>
      <c r="Z2" s="345"/>
      <c r="AA2" s="345"/>
      <c r="AB2" s="345"/>
      <c r="AC2" s="345"/>
      <c r="AD2" s="345"/>
      <c r="AE2" s="345"/>
      <c r="AF2" s="345"/>
      <c r="AG2" s="345"/>
      <c r="AH2" s="345"/>
      <c r="AZ2" s="345"/>
      <c r="BA2" s="345"/>
      <c r="BB2" s="345"/>
      <c r="BC2" s="345"/>
      <c r="BD2" s="345"/>
      <c r="BE2" s="345"/>
      <c r="BF2" s="345"/>
      <c r="BG2" s="345"/>
      <c r="BH2" s="340"/>
    </row>
    <row r="3" spans="1:62" ht="16.5" customHeight="1" x14ac:dyDescent="0.15">
      <c r="A3" s="340"/>
      <c r="B3" s="336" t="s">
        <v>11</v>
      </c>
      <c r="C3" s="343" t="s">
        <v>96</v>
      </c>
      <c r="D3" s="350" t="s">
        <v>165</v>
      </c>
      <c r="E3" s="346" t="s">
        <v>167</v>
      </c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8"/>
      <c r="AI3" s="346" t="s">
        <v>167</v>
      </c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  <c r="AX3" s="347"/>
      <c r="AY3" s="347"/>
      <c r="AZ3" s="347"/>
      <c r="BA3" s="347"/>
      <c r="BB3" s="347"/>
      <c r="BC3" s="347"/>
      <c r="BD3" s="347"/>
      <c r="BE3" s="347"/>
      <c r="BF3" s="347"/>
      <c r="BG3" s="348"/>
      <c r="BH3" s="340"/>
      <c r="BJ3" s="338" t="s">
        <v>258</v>
      </c>
    </row>
    <row r="4" spans="1:62" ht="22.5" customHeight="1" x14ac:dyDescent="0.15">
      <c r="A4" s="340"/>
      <c r="B4" s="353"/>
      <c r="C4" s="344"/>
      <c r="D4" s="356"/>
      <c r="E4" s="330" t="s">
        <v>98</v>
      </c>
      <c r="F4" s="358"/>
      <c r="G4" s="358"/>
      <c r="H4" s="358"/>
      <c r="I4" s="331"/>
      <c r="J4" s="330" t="s">
        <v>176</v>
      </c>
      <c r="K4" s="358"/>
      <c r="L4" s="358"/>
      <c r="M4" s="358"/>
      <c r="N4" s="331"/>
      <c r="O4" s="330" t="s">
        <v>177</v>
      </c>
      <c r="P4" s="358"/>
      <c r="Q4" s="358"/>
      <c r="R4" s="358"/>
      <c r="S4" s="331"/>
      <c r="T4" s="330" t="s">
        <v>488</v>
      </c>
      <c r="U4" s="358"/>
      <c r="V4" s="358"/>
      <c r="W4" s="358"/>
      <c r="X4" s="331"/>
      <c r="Y4" s="330" t="s">
        <v>178</v>
      </c>
      <c r="Z4" s="358"/>
      <c r="AA4" s="358"/>
      <c r="AB4" s="358"/>
      <c r="AC4" s="331"/>
      <c r="AD4" s="330" t="s">
        <v>179</v>
      </c>
      <c r="AE4" s="358"/>
      <c r="AF4" s="358"/>
      <c r="AG4" s="358"/>
      <c r="AH4" s="331"/>
      <c r="AI4" s="330" t="s">
        <v>252</v>
      </c>
      <c r="AJ4" s="358"/>
      <c r="AK4" s="358"/>
      <c r="AL4" s="358"/>
      <c r="AM4" s="331"/>
      <c r="AN4" s="330" t="s">
        <v>253</v>
      </c>
      <c r="AO4" s="358"/>
      <c r="AP4" s="358"/>
      <c r="AQ4" s="358"/>
      <c r="AR4" s="331"/>
      <c r="AS4" s="330" t="s">
        <v>254</v>
      </c>
      <c r="AT4" s="358"/>
      <c r="AU4" s="358"/>
      <c r="AV4" s="358"/>
      <c r="AW4" s="331"/>
      <c r="AX4" s="330" t="s">
        <v>255</v>
      </c>
      <c r="AY4" s="358"/>
      <c r="AZ4" s="358"/>
      <c r="BA4" s="358"/>
      <c r="BB4" s="331"/>
      <c r="BC4" s="330" t="s">
        <v>799</v>
      </c>
      <c r="BD4" s="358"/>
      <c r="BE4" s="358"/>
      <c r="BF4" s="358"/>
      <c r="BG4" s="331"/>
      <c r="BH4" s="340"/>
      <c r="BJ4" s="338"/>
    </row>
    <row r="5" spans="1:62" ht="22.5" customHeight="1" x14ac:dyDescent="0.15">
      <c r="A5" s="340"/>
      <c r="B5" s="353"/>
      <c r="C5" s="344"/>
      <c r="D5" s="356"/>
      <c r="E5" s="334"/>
      <c r="F5" s="359"/>
      <c r="G5" s="359"/>
      <c r="H5" s="359"/>
      <c r="I5" s="335"/>
      <c r="J5" s="334"/>
      <c r="K5" s="359"/>
      <c r="L5" s="359"/>
      <c r="M5" s="359"/>
      <c r="N5" s="335"/>
      <c r="O5" s="334"/>
      <c r="P5" s="359"/>
      <c r="Q5" s="359"/>
      <c r="R5" s="359"/>
      <c r="S5" s="335"/>
      <c r="T5" s="334"/>
      <c r="U5" s="359"/>
      <c r="V5" s="359"/>
      <c r="W5" s="359"/>
      <c r="X5" s="335"/>
      <c r="Y5" s="334"/>
      <c r="Z5" s="359"/>
      <c r="AA5" s="359"/>
      <c r="AB5" s="359"/>
      <c r="AC5" s="335"/>
      <c r="AD5" s="334"/>
      <c r="AE5" s="359"/>
      <c r="AF5" s="359"/>
      <c r="AG5" s="359"/>
      <c r="AH5" s="335"/>
      <c r="AI5" s="334"/>
      <c r="AJ5" s="359"/>
      <c r="AK5" s="359"/>
      <c r="AL5" s="359"/>
      <c r="AM5" s="335"/>
      <c r="AN5" s="334"/>
      <c r="AO5" s="359"/>
      <c r="AP5" s="359"/>
      <c r="AQ5" s="359"/>
      <c r="AR5" s="335"/>
      <c r="AS5" s="334"/>
      <c r="AT5" s="359"/>
      <c r="AU5" s="359"/>
      <c r="AV5" s="359"/>
      <c r="AW5" s="335"/>
      <c r="AX5" s="334"/>
      <c r="AY5" s="359"/>
      <c r="AZ5" s="359"/>
      <c r="BA5" s="359"/>
      <c r="BB5" s="335"/>
      <c r="BC5" s="334"/>
      <c r="BD5" s="359"/>
      <c r="BE5" s="359"/>
      <c r="BF5" s="359"/>
      <c r="BG5" s="335"/>
      <c r="BH5" s="340"/>
      <c r="BJ5" s="338"/>
    </row>
    <row r="6" spans="1:62" ht="22.5" customHeight="1" x14ac:dyDescent="0.15">
      <c r="A6" s="340"/>
      <c r="B6" s="337"/>
      <c r="C6" s="344"/>
      <c r="D6" s="356"/>
      <c r="E6" s="172">
        <v>1</v>
      </c>
      <c r="F6" s="172">
        <v>2</v>
      </c>
      <c r="G6" s="172">
        <v>3</v>
      </c>
      <c r="H6" s="28" t="s">
        <v>168</v>
      </c>
      <c r="I6" s="172" t="s">
        <v>175</v>
      </c>
      <c r="J6" s="172">
        <v>1</v>
      </c>
      <c r="K6" s="172">
        <v>2</v>
      </c>
      <c r="L6" s="172">
        <v>3</v>
      </c>
      <c r="M6" s="28" t="s">
        <v>168</v>
      </c>
      <c r="N6" s="172" t="s">
        <v>175</v>
      </c>
      <c r="O6" s="172">
        <v>1</v>
      </c>
      <c r="P6" s="172">
        <v>2</v>
      </c>
      <c r="Q6" s="172">
        <v>3</v>
      </c>
      <c r="R6" s="28" t="s">
        <v>168</v>
      </c>
      <c r="S6" s="172" t="s">
        <v>175</v>
      </c>
      <c r="T6" s="172">
        <v>1</v>
      </c>
      <c r="U6" s="172">
        <v>2</v>
      </c>
      <c r="V6" s="172">
        <v>3</v>
      </c>
      <c r="W6" s="28" t="s">
        <v>168</v>
      </c>
      <c r="X6" s="172" t="s">
        <v>175</v>
      </c>
      <c r="Y6" s="172">
        <v>1</v>
      </c>
      <c r="Z6" s="172">
        <v>2</v>
      </c>
      <c r="AA6" s="172">
        <v>3</v>
      </c>
      <c r="AB6" s="28" t="s">
        <v>168</v>
      </c>
      <c r="AC6" s="172" t="s">
        <v>175</v>
      </c>
      <c r="AD6" s="172">
        <v>1</v>
      </c>
      <c r="AE6" s="172">
        <v>2</v>
      </c>
      <c r="AF6" s="172">
        <v>3</v>
      </c>
      <c r="AG6" s="28" t="s">
        <v>168</v>
      </c>
      <c r="AH6" s="172" t="s">
        <v>175</v>
      </c>
      <c r="AI6" s="172">
        <v>1</v>
      </c>
      <c r="AJ6" s="172">
        <v>2</v>
      </c>
      <c r="AK6" s="172">
        <v>3</v>
      </c>
      <c r="AL6" s="28" t="s">
        <v>168</v>
      </c>
      <c r="AM6" s="172" t="s">
        <v>175</v>
      </c>
      <c r="AN6" s="172">
        <v>1</v>
      </c>
      <c r="AO6" s="172">
        <v>2</v>
      </c>
      <c r="AP6" s="172">
        <v>3</v>
      </c>
      <c r="AQ6" s="28" t="s">
        <v>168</v>
      </c>
      <c r="AR6" s="172" t="s">
        <v>175</v>
      </c>
      <c r="AS6" s="172">
        <v>1</v>
      </c>
      <c r="AT6" s="172">
        <v>2</v>
      </c>
      <c r="AU6" s="172">
        <v>3</v>
      </c>
      <c r="AV6" s="28" t="s">
        <v>168</v>
      </c>
      <c r="AW6" s="172" t="s">
        <v>175</v>
      </c>
      <c r="AX6" s="172">
        <v>1</v>
      </c>
      <c r="AY6" s="172">
        <v>2</v>
      </c>
      <c r="AZ6" s="172">
        <v>3</v>
      </c>
      <c r="BA6" s="28" t="s">
        <v>168</v>
      </c>
      <c r="BB6" s="172" t="s">
        <v>175</v>
      </c>
      <c r="BC6" s="172">
        <v>1</v>
      </c>
      <c r="BD6" s="172">
        <v>2</v>
      </c>
      <c r="BE6" s="172">
        <v>3</v>
      </c>
      <c r="BF6" s="28" t="s">
        <v>168</v>
      </c>
      <c r="BG6" s="172" t="s">
        <v>175</v>
      </c>
      <c r="BH6" s="340"/>
      <c r="BJ6" s="338"/>
    </row>
    <row r="7" spans="1:62" ht="10.5" x14ac:dyDescent="0.15">
      <c r="A7" s="340"/>
      <c r="B7" s="24">
        <v>1</v>
      </c>
      <c r="C7" s="172">
        <v>2</v>
      </c>
      <c r="D7" s="172">
        <v>3</v>
      </c>
      <c r="E7" s="172">
        <v>4</v>
      </c>
      <c r="F7" s="172">
        <v>5</v>
      </c>
      <c r="G7" s="172">
        <v>6</v>
      </c>
      <c r="H7" s="172">
        <v>7</v>
      </c>
      <c r="I7" s="172">
        <v>8</v>
      </c>
      <c r="J7" s="172">
        <v>9</v>
      </c>
      <c r="K7" s="172">
        <v>10</v>
      </c>
      <c r="L7" s="172">
        <v>11</v>
      </c>
      <c r="M7" s="172">
        <v>12</v>
      </c>
      <c r="N7" s="172">
        <v>13</v>
      </c>
      <c r="O7" s="24">
        <v>14</v>
      </c>
      <c r="P7" s="172">
        <v>15</v>
      </c>
      <c r="Q7" s="172">
        <v>16</v>
      </c>
      <c r="R7" s="172">
        <v>17</v>
      </c>
      <c r="S7" s="172">
        <v>18</v>
      </c>
      <c r="T7" s="172">
        <v>19</v>
      </c>
      <c r="U7" s="172">
        <v>20</v>
      </c>
      <c r="V7" s="172">
        <v>21</v>
      </c>
      <c r="W7" s="172">
        <v>22</v>
      </c>
      <c r="X7" s="172">
        <v>23</v>
      </c>
      <c r="Y7" s="172">
        <v>24</v>
      </c>
      <c r="Z7" s="172">
        <v>25</v>
      </c>
      <c r="AA7" s="172">
        <v>26</v>
      </c>
      <c r="AB7" s="24">
        <v>27</v>
      </c>
      <c r="AC7" s="172">
        <v>28</v>
      </c>
      <c r="AD7" s="172">
        <v>29</v>
      </c>
      <c r="AE7" s="172">
        <v>30</v>
      </c>
      <c r="AF7" s="172">
        <v>31</v>
      </c>
      <c r="AG7" s="172">
        <v>32</v>
      </c>
      <c r="AH7" s="172">
        <v>33</v>
      </c>
      <c r="AI7" s="172">
        <v>34</v>
      </c>
      <c r="AJ7" s="172">
        <v>35</v>
      </c>
      <c r="AK7" s="172">
        <v>36</v>
      </c>
      <c r="AL7" s="172">
        <v>37</v>
      </c>
      <c r="AM7" s="172">
        <v>38</v>
      </c>
      <c r="AN7" s="172">
        <v>39</v>
      </c>
      <c r="AO7" s="24">
        <v>40</v>
      </c>
      <c r="AP7" s="172">
        <v>41</v>
      </c>
      <c r="AQ7" s="172">
        <v>42</v>
      </c>
      <c r="AR7" s="172">
        <v>43</v>
      </c>
      <c r="AS7" s="172">
        <v>44</v>
      </c>
      <c r="AT7" s="172">
        <v>45</v>
      </c>
      <c r="AU7" s="172">
        <v>46</v>
      </c>
      <c r="AV7" s="172">
        <v>47</v>
      </c>
      <c r="AW7" s="172">
        <v>48</v>
      </c>
      <c r="AX7" s="172">
        <v>49</v>
      </c>
      <c r="AY7" s="172">
        <v>50</v>
      </c>
      <c r="AZ7" s="172">
        <v>51</v>
      </c>
      <c r="BA7" s="172">
        <v>52</v>
      </c>
      <c r="BB7" s="24">
        <v>53</v>
      </c>
      <c r="BC7" s="172">
        <v>54</v>
      </c>
      <c r="BD7" s="172">
        <v>55</v>
      </c>
      <c r="BE7" s="172">
        <v>56</v>
      </c>
      <c r="BF7" s="172">
        <v>57</v>
      </c>
      <c r="BG7" s="172">
        <v>58</v>
      </c>
      <c r="BH7" s="340"/>
    </row>
    <row r="8" spans="1:62" ht="15.75" customHeight="1" x14ac:dyDescent="0.15">
      <c r="A8" s="340"/>
      <c r="B8" s="151" t="s">
        <v>260</v>
      </c>
      <c r="C8" s="73" t="s">
        <v>377</v>
      </c>
      <c r="D8" s="202">
        <f>Раздел2!F8</f>
        <v>0</v>
      </c>
      <c r="E8" s="202">
        <f>J8+O8+T8+Y8+AD8+AI8+AN8+AS8+AX8+BC8</f>
        <v>0</v>
      </c>
      <c r="F8" s="202">
        <f t="shared" ref="F8:I8" si="0">K8+P8+U8+Z8+AE8+AJ8+AO8+AT8+AY8+BD8</f>
        <v>0</v>
      </c>
      <c r="G8" s="202">
        <f t="shared" si="0"/>
        <v>0</v>
      </c>
      <c r="H8" s="202">
        <f t="shared" si="0"/>
        <v>0</v>
      </c>
      <c r="I8" s="202">
        <f t="shared" si="0"/>
        <v>0</v>
      </c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340"/>
      <c r="BJ8" s="39" t="e">
        <f>Раздел2!#REF!</f>
        <v>#REF!</v>
      </c>
    </row>
    <row r="9" spans="1:62" ht="15.75" customHeight="1" x14ac:dyDescent="0.15">
      <c r="A9" s="340"/>
      <c r="B9" s="151" t="s">
        <v>261</v>
      </c>
      <c r="C9" s="73" t="s">
        <v>383</v>
      </c>
      <c r="D9" s="202">
        <f>Раздел2!F9</f>
        <v>0</v>
      </c>
      <c r="E9" s="202">
        <f t="shared" ref="E9:E72" si="1">J9+O9+T9+Y9+AD9+AI9+AN9+AS9+AX9+BC9</f>
        <v>0</v>
      </c>
      <c r="F9" s="202">
        <f t="shared" ref="F9:F72" si="2">K9+P9+U9+Z9+AE9+AJ9+AO9+AT9+AY9+BD9</f>
        <v>0</v>
      </c>
      <c r="G9" s="202">
        <f t="shared" ref="G9:G72" si="3">L9+Q9+V9+AA9+AF9+AK9+AP9+AU9+AZ9+BE9</f>
        <v>0</v>
      </c>
      <c r="H9" s="202">
        <f t="shared" ref="H9:H72" si="4">M9+R9+W9+AB9+AG9+AL9+AQ9+AV9+BA9+BF9</f>
        <v>0</v>
      </c>
      <c r="I9" s="202">
        <f t="shared" ref="I9:I72" si="5">N9+S9+X9+AC9+AH9+AM9+AR9+AW9+BB9+BG9</f>
        <v>0</v>
      </c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340"/>
      <c r="BJ9" s="39" t="e">
        <f>Раздел2!#REF!</f>
        <v>#REF!</v>
      </c>
    </row>
    <row r="10" spans="1:62" ht="15.75" customHeight="1" x14ac:dyDescent="0.15">
      <c r="A10" s="340"/>
      <c r="B10" s="151" t="s">
        <v>489</v>
      </c>
      <c r="C10" s="73" t="s">
        <v>384</v>
      </c>
      <c r="D10" s="202">
        <f>Раздел2!F10</f>
        <v>0</v>
      </c>
      <c r="E10" s="202">
        <f t="shared" si="1"/>
        <v>0</v>
      </c>
      <c r="F10" s="202">
        <f t="shared" si="2"/>
        <v>0</v>
      </c>
      <c r="G10" s="202">
        <f t="shared" si="3"/>
        <v>0</v>
      </c>
      <c r="H10" s="202">
        <f t="shared" si="4"/>
        <v>0</v>
      </c>
      <c r="I10" s="202">
        <f t="shared" si="5"/>
        <v>0</v>
      </c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340"/>
      <c r="BJ10" s="39" t="e">
        <f>Раздел2!#REF!</f>
        <v>#REF!</v>
      </c>
    </row>
    <row r="11" spans="1:62" ht="15.75" customHeight="1" x14ac:dyDescent="0.15">
      <c r="A11" s="340"/>
      <c r="B11" s="151" t="s">
        <v>14</v>
      </c>
      <c r="C11" s="73" t="s">
        <v>385</v>
      </c>
      <c r="D11" s="202">
        <f>Раздел2!F11</f>
        <v>0</v>
      </c>
      <c r="E11" s="202">
        <f t="shared" si="1"/>
        <v>0</v>
      </c>
      <c r="F11" s="202">
        <f t="shared" si="2"/>
        <v>0</v>
      </c>
      <c r="G11" s="202">
        <f t="shared" si="3"/>
        <v>0</v>
      </c>
      <c r="H11" s="202">
        <f t="shared" si="4"/>
        <v>0</v>
      </c>
      <c r="I11" s="202">
        <f t="shared" si="5"/>
        <v>0</v>
      </c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340"/>
      <c r="BJ11" s="39" t="e">
        <f>Раздел2!#REF!</f>
        <v>#REF!</v>
      </c>
    </row>
    <row r="12" spans="1:62" ht="15.75" customHeight="1" x14ac:dyDescent="0.15">
      <c r="A12" s="340"/>
      <c r="B12" s="151" t="s">
        <v>490</v>
      </c>
      <c r="C12" s="73" t="s">
        <v>378</v>
      </c>
      <c r="D12" s="202">
        <f>Раздел2!F12</f>
        <v>0</v>
      </c>
      <c r="E12" s="202">
        <f t="shared" si="1"/>
        <v>0</v>
      </c>
      <c r="F12" s="202">
        <f t="shared" si="2"/>
        <v>0</v>
      </c>
      <c r="G12" s="202">
        <f t="shared" si="3"/>
        <v>0</v>
      </c>
      <c r="H12" s="202">
        <f t="shared" si="4"/>
        <v>0</v>
      </c>
      <c r="I12" s="202">
        <f t="shared" si="5"/>
        <v>0</v>
      </c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340"/>
      <c r="BJ12" s="39" t="e">
        <f>Раздел2!#REF!</f>
        <v>#REF!</v>
      </c>
    </row>
    <row r="13" spans="1:62" ht="15.75" customHeight="1" x14ac:dyDescent="0.15">
      <c r="A13" s="340"/>
      <c r="B13" s="151" t="s">
        <v>15</v>
      </c>
      <c r="C13" s="73" t="s">
        <v>379</v>
      </c>
      <c r="D13" s="202">
        <f>Раздел2!F13</f>
        <v>0</v>
      </c>
      <c r="E13" s="202">
        <f t="shared" si="1"/>
        <v>0</v>
      </c>
      <c r="F13" s="202">
        <f t="shared" si="2"/>
        <v>0</v>
      </c>
      <c r="G13" s="202">
        <f t="shared" si="3"/>
        <v>0</v>
      </c>
      <c r="H13" s="202">
        <f t="shared" si="4"/>
        <v>0</v>
      </c>
      <c r="I13" s="202">
        <f t="shared" si="5"/>
        <v>0</v>
      </c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340"/>
      <c r="BJ13" s="39" t="e">
        <f>Раздел2!#REF!</f>
        <v>#REF!</v>
      </c>
    </row>
    <row r="14" spans="1:62" ht="15.75" customHeight="1" x14ac:dyDescent="0.15">
      <c r="A14" s="340"/>
      <c r="B14" s="151" t="s">
        <v>16</v>
      </c>
      <c r="C14" s="73" t="s">
        <v>380</v>
      </c>
      <c r="D14" s="202">
        <f>Раздел2!F14</f>
        <v>0</v>
      </c>
      <c r="E14" s="202">
        <f t="shared" si="1"/>
        <v>0</v>
      </c>
      <c r="F14" s="202">
        <f t="shared" si="2"/>
        <v>0</v>
      </c>
      <c r="G14" s="202">
        <f t="shared" si="3"/>
        <v>0</v>
      </c>
      <c r="H14" s="202">
        <f t="shared" si="4"/>
        <v>0</v>
      </c>
      <c r="I14" s="202">
        <f t="shared" si="5"/>
        <v>0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340"/>
      <c r="BJ14" s="39" t="e">
        <f>Раздел2!#REF!</f>
        <v>#REF!</v>
      </c>
    </row>
    <row r="15" spans="1:62" ht="15.75" customHeight="1" x14ac:dyDescent="0.15">
      <c r="A15" s="340"/>
      <c r="B15" s="151" t="s">
        <v>17</v>
      </c>
      <c r="C15" s="73" t="s">
        <v>381</v>
      </c>
      <c r="D15" s="202">
        <f>Раздел2!F15</f>
        <v>0</v>
      </c>
      <c r="E15" s="202">
        <f t="shared" si="1"/>
        <v>0</v>
      </c>
      <c r="F15" s="202">
        <f t="shared" si="2"/>
        <v>0</v>
      </c>
      <c r="G15" s="202">
        <f t="shared" si="3"/>
        <v>0</v>
      </c>
      <c r="H15" s="202">
        <f t="shared" si="4"/>
        <v>0</v>
      </c>
      <c r="I15" s="202">
        <f t="shared" si="5"/>
        <v>0</v>
      </c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340"/>
      <c r="BJ15" s="39" t="e">
        <f>Раздел2!#REF!</f>
        <v>#REF!</v>
      </c>
    </row>
    <row r="16" spans="1:62" ht="15.75" customHeight="1" x14ac:dyDescent="0.15">
      <c r="A16" s="340"/>
      <c r="B16" s="151" t="s">
        <v>491</v>
      </c>
      <c r="C16" s="73" t="s">
        <v>382</v>
      </c>
      <c r="D16" s="202">
        <f>Раздел2!F16</f>
        <v>0</v>
      </c>
      <c r="E16" s="202">
        <f t="shared" si="1"/>
        <v>0</v>
      </c>
      <c r="F16" s="202">
        <f t="shared" si="2"/>
        <v>0</v>
      </c>
      <c r="G16" s="202">
        <f t="shared" si="3"/>
        <v>0</v>
      </c>
      <c r="H16" s="202">
        <f t="shared" si="4"/>
        <v>0</v>
      </c>
      <c r="I16" s="202">
        <f t="shared" si="5"/>
        <v>0</v>
      </c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340"/>
      <c r="BJ16" s="39" t="e">
        <f>Раздел2!#REF!</f>
        <v>#REF!</v>
      </c>
    </row>
    <row r="17" spans="1:62" ht="15.75" customHeight="1" x14ac:dyDescent="0.15">
      <c r="A17" s="340"/>
      <c r="B17" s="151" t="s">
        <v>391</v>
      </c>
      <c r="C17" s="73" t="s">
        <v>531</v>
      </c>
      <c r="D17" s="202">
        <f>Раздел2!F17</f>
        <v>0</v>
      </c>
      <c r="E17" s="202">
        <f t="shared" si="1"/>
        <v>0</v>
      </c>
      <c r="F17" s="202">
        <f t="shared" si="2"/>
        <v>0</v>
      </c>
      <c r="G17" s="202">
        <f t="shared" si="3"/>
        <v>0</v>
      </c>
      <c r="H17" s="202">
        <f t="shared" si="4"/>
        <v>0</v>
      </c>
      <c r="I17" s="202">
        <f t="shared" si="5"/>
        <v>0</v>
      </c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340"/>
      <c r="BJ17" s="39" t="e">
        <f>Раздел2!#REF!</f>
        <v>#REF!</v>
      </c>
    </row>
    <row r="18" spans="1:62" ht="15.75" customHeight="1" x14ac:dyDescent="0.15">
      <c r="A18" s="340"/>
      <c r="B18" s="151" t="s">
        <v>18</v>
      </c>
      <c r="C18" s="73" t="s">
        <v>532</v>
      </c>
      <c r="D18" s="202">
        <f>Раздел2!F18</f>
        <v>0</v>
      </c>
      <c r="E18" s="202">
        <f t="shared" si="1"/>
        <v>0</v>
      </c>
      <c r="F18" s="202">
        <f t="shared" si="2"/>
        <v>0</v>
      </c>
      <c r="G18" s="202">
        <f t="shared" si="3"/>
        <v>0</v>
      </c>
      <c r="H18" s="202">
        <f t="shared" si="4"/>
        <v>0</v>
      </c>
      <c r="I18" s="202">
        <f t="shared" si="5"/>
        <v>0</v>
      </c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340"/>
      <c r="BJ18" s="39" t="e">
        <f>Раздел2!#REF!</f>
        <v>#REF!</v>
      </c>
    </row>
    <row r="19" spans="1:62" ht="15.75" customHeight="1" x14ac:dyDescent="0.15">
      <c r="A19" s="340"/>
      <c r="B19" s="151" t="s">
        <v>392</v>
      </c>
      <c r="C19" s="73" t="s">
        <v>533</v>
      </c>
      <c r="D19" s="202">
        <f>Раздел2!F19</f>
        <v>417</v>
      </c>
      <c r="E19" s="202">
        <f t="shared" si="1"/>
        <v>0</v>
      </c>
      <c r="F19" s="202">
        <f t="shared" si="2"/>
        <v>0</v>
      </c>
      <c r="G19" s="202">
        <f t="shared" si="3"/>
        <v>0</v>
      </c>
      <c r="H19" s="202">
        <f t="shared" si="4"/>
        <v>0</v>
      </c>
      <c r="I19" s="202">
        <f t="shared" si="5"/>
        <v>0</v>
      </c>
      <c r="J19" s="198">
        <f t="shared" ref="J19:BG19" si="6">SUM(J20:J21)</f>
        <v>0</v>
      </c>
      <c r="K19" s="198">
        <f t="shared" si="6"/>
        <v>0</v>
      </c>
      <c r="L19" s="198">
        <f t="shared" si="6"/>
        <v>0</v>
      </c>
      <c r="M19" s="198">
        <f t="shared" si="6"/>
        <v>0</v>
      </c>
      <c r="N19" s="198">
        <f t="shared" si="6"/>
        <v>0</v>
      </c>
      <c r="O19" s="198">
        <f t="shared" si="6"/>
        <v>0</v>
      </c>
      <c r="P19" s="198">
        <f t="shared" si="6"/>
        <v>0</v>
      </c>
      <c r="Q19" s="198">
        <f t="shared" si="6"/>
        <v>0</v>
      </c>
      <c r="R19" s="198">
        <f t="shared" si="6"/>
        <v>0</v>
      </c>
      <c r="S19" s="198">
        <f t="shared" si="6"/>
        <v>0</v>
      </c>
      <c r="T19" s="198">
        <f t="shared" si="6"/>
        <v>0</v>
      </c>
      <c r="U19" s="197">
        <f t="shared" si="6"/>
        <v>0</v>
      </c>
      <c r="V19" s="197">
        <f t="shared" si="6"/>
        <v>0</v>
      </c>
      <c r="W19" s="197">
        <f t="shared" si="6"/>
        <v>0</v>
      </c>
      <c r="X19" s="197">
        <f t="shared" si="6"/>
        <v>0</v>
      </c>
      <c r="Y19" s="197">
        <f t="shared" si="6"/>
        <v>0</v>
      </c>
      <c r="Z19" s="197">
        <f t="shared" si="6"/>
        <v>0</v>
      </c>
      <c r="AA19" s="197">
        <f t="shared" si="6"/>
        <v>0</v>
      </c>
      <c r="AB19" s="197">
        <f t="shared" si="6"/>
        <v>0</v>
      </c>
      <c r="AC19" s="197">
        <f t="shared" si="6"/>
        <v>0</v>
      </c>
      <c r="AD19" s="197">
        <f t="shared" si="6"/>
        <v>0</v>
      </c>
      <c r="AE19" s="197">
        <f t="shared" si="6"/>
        <v>0</v>
      </c>
      <c r="AF19" s="197">
        <f t="shared" si="6"/>
        <v>0</v>
      </c>
      <c r="AG19" s="197">
        <f t="shared" si="6"/>
        <v>0</v>
      </c>
      <c r="AH19" s="197">
        <f t="shared" si="6"/>
        <v>0</v>
      </c>
      <c r="AI19" s="197">
        <f t="shared" si="6"/>
        <v>0</v>
      </c>
      <c r="AJ19" s="197">
        <f t="shared" si="6"/>
        <v>0</v>
      </c>
      <c r="AK19" s="197">
        <f t="shared" si="6"/>
        <v>0</v>
      </c>
      <c r="AL19" s="197">
        <f t="shared" si="6"/>
        <v>0</v>
      </c>
      <c r="AM19" s="197">
        <f t="shared" si="6"/>
        <v>0</v>
      </c>
      <c r="AN19" s="197">
        <f t="shared" si="6"/>
        <v>0</v>
      </c>
      <c r="AO19" s="197">
        <f t="shared" si="6"/>
        <v>0</v>
      </c>
      <c r="AP19" s="197">
        <f t="shared" si="6"/>
        <v>0</v>
      </c>
      <c r="AQ19" s="197">
        <f t="shared" si="6"/>
        <v>0</v>
      </c>
      <c r="AR19" s="197">
        <f t="shared" si="6"/>
        <v>0</v>
      </c>
      <c r="AS19" s="197">
        <f t="shared" si="6"/>
        <v>0</v>
      </c>
      <c r="AT19" s="197">
        <f t="shared" si="6"/>
        <v>0</v>
      </c>
      <c r="AU19" s="197">
        <f t="shared" si="6"/>
        <v>0</v>
      </c>
      <c r="AV19" s="197">
        <f t="shared" si="6"/>
        <v>0</v>
      </c>
      <c r="AW19" s="197">
        <f t="shared" si="6"/>
        <v>0</v>
      </c>
      <c r="AX19" s="197">
        <f t="shared" si="6"/>
        <v>0</v>
      </c>
      <c r="AY19" s="197">
        <f t="shared" si="6"/>
        <v>0</v>
      </c>
      <c r="AZ19" s="197">
        <f t="shared" si="6"/>
        <v>0</v>
      </c>
      <c r="BA19" s="197">
        <f t="shared" si="6"/>
        <v>0</v>
      </c>
      <c r="BB19" s="197">
        <f t="shared" si="6"/>
        <v>0</v>
      </c>
      <c r="BC19" s="197">
        <f t="shared" si="6"/>
        <v>0</v>
      </c>
      <c r="BD19" s="197">
        <f t="shared" si="6"/>
        <v>0</v>
      </c>
      <c r="BE19" s="197">
        <f t="shared" si="6"/>
        <v>0</v>
      </c>
      <c r="BF19" s="197">
        <f t="shared" si="6"/>
        <v>0</v>
      </c>
      <c r="BG19" s="197">
        <f t="shared" si="6"/>
        <v>0</v>
      </c>
      <c r="BH19" s="340"/>
      <c r="BJ19" s="39" t="e">
        <f>Раздел2!#REF!</f>
        <v>#REF!</v>
      </c>
    </row>
    <row r="20" spans="1:62" ht="21" customHeight="1" x14ac:dyDescent="0.15">
      <c r="A20" s="340"/>
      <c r="B20" s="152" t="s">
        <v>423</v>
      </c>
      <c r="C20" s="73" t="s">
        <v>534</v>
      </c>
      <c r="D20" s="202">
        <f>Раздел2!F20</f>
        <v>259</v>
      </c>
      <c r="E20" s="202">
        <f t="shared" si="1"/>
        <v>0</v>
      </c>
      <c r="F20" s="202">
        <f t="shared" si="2"/>
        <v>0</v>
      </c>
      <c r="G20" s="202">
        <f t="shared" si="3"/>
        <v>0</v>
      </c>
      <c r="H20" s="202">
        <f t="shared" si="4"/>
        <v>0</v>
      </c>
      <c r="I20" s="202">
        <f t="shared" si="5"/>
        <v>0</v>
      </c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340"/>
      <c r="BJ20" s="39" t="e">
        <f>Раздел2!#REF!</f>
        <v>#REF!</v>
      </c>
    </row>
    <row r="21" spans="1:62" ht="15.75" customHeight="1" x14ac:dyDescent="0.15">
      <c r="A21" s="340"/>
      <c r="B21" s="152" t="s">
        <v>304</v>
      </c>
      <c r="C21" s="73" t="s">
        <v>535</v>
      </c>
      <c r="D21" s="202">
        <f>Раздел2!F21</f>
        <v>158</v>
      </c>
      <c r="E21" s="202">
        <f t="shared" si="1"/>
        <v>0</v>
      </c>
      <c r="F21" s="202">
        <f t="shared" si="2"/>
        <v>0</v>
      </c>
      <c r="G21" s="202">
        <f t="shared" si="3"/>
        <v>0</v>
      </c>
      <c r="H21" s="202">
        <f t="shared" si="4"/>
        <v>0</v>
      </c>
      <c r="I21" s="202">
        <f t="shared" si="5"/>
        <v>0</v>
      </c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94"/>
      <c r="BG21" s="194"/>
      <c r="BH21" s="340"/>
      <c r="BJ21" s="39" t="e">
        <f>Раздел2!#REF!</f>
        <v>#REF!</v>
      </c>
    </row>
    <row r="22" spans="1:62" ht="15.75" customHeight="1" x14ac:dyDescent="0.15">
      <c r="A22" s="340"/>
      <c r="B22" s="151" t="s">
        <v>19</v>
      </c>
      <c r="C22" s="73" t="s">
        <v>536</v>
      </c>
      <c r="D22" s="202">
        <f>Раздел2!F22</f>
        <v>0</v>
      </c>
      <c r="E22" s="202">
        <f t="shared" si="1"/>
        <v>0</v>
      </c>
      <c r="F22" s="202">
        <f t="shared" si="2"/>
        <v>0</v>
      </c>
      <c r="G22" s="202">
        <f t="shared" si="3"/>
        <v>0</v>
      </c>
      <c r="H22" s="202">
        <f t="shared" si="4"/>
        <v>0</v>
      </c>
      <c r="I22" s="202">
        <f t="shared" si="5"/>
        <v>0</v>
      </c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340"/>
      <c r="BJ22" s="39" t="e">
        <f>Раздел2!#REF!</f>
        <v>#REF!</v>
      </c>
    </row>
    <row r="23" spans="1:62" ht="15.75" customHeight="1" x14ac:dyDescent="0.15">
      <c r="A23" s="340"/>
      <c r="B23" s="151" t="s">
        <v>20</v>
      </c>
      <c r="C23" s="73" t="s">
        <v>537</v>
      </c>
      <c r="D23" s="202">
        <f>Раздел2!F23</f>
        <v>0</v>
      </c>
      <c r="E23" s="202">
        <f t="shared" si="1"/>
        <v>0</v>
      </c>
      <c r="F23" s="202">
        <f t="shared" si="2"/>
        <v>0</v>
      </c>
      <c r="G23" s="202">
        <f t="shared" si="3"/>
        <v>0</v>
      </c>
      <c r="H23" s="202">
        <f t="shared" si="4"/>
        <v>0</v>
      </c>
      <c r="I23" s="202">
        <f t="shared" si="5"/>
        <v>0</v>
      </c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340"/>
      <c r="BJ23" s="39" t="e">
        <f>Раздел2!#REF!</f>
        <v>#REF!</v>
      </c>
    </row>
    <row r="24" spans="1:62" ht="15.75" customHeight="1" x14ac:dyDescent="0.15">
      <c r="A24" s="340"/>
      <c r="B24" s="151" t="s">
        <v>21</v>
      </c>
      <c r="C24" s="73" t="s">
        <v>538</v>
      </c>
      <c r="D24" s="202">
        <f>Раздел2!F24</f>
        <v>0</v>
      </c>
      <c r="E24" s="202">
        <f t="shared" si="1"/>
        <v>0</v>
      </c>
      <c r="F24" s="202">
        <f t="shared" si="2"/>
        <v>0</v>
      </c>
      <c r="G24" s="202">
        <f t="shared" si="3"/>
        <v>0</v>
      </c>
      <c r="H24" s="202">
        <f t="shared" si="4"/>
        <v>0</v>
      </c>
      <c r="I24" s="202">
        <f t="shared" si="5"/>
        <v>0</v>
      </c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340"/>
      <c r="BJ24" s="39" t="e">
        <f>Раздел2!#REF!</f>
        <v>#REF!</v>
      </c>
    </row>
    <row r="25" spans="1:62" ht="15.75" customHeight="1" x14ac:dyDescent="0.15">
      <c r="A25" s="340"/>
      <c r="B25" s="151" t="s">
        <v>393</v>
      </c>
      <c r="C25" s="73" t="s">
        <v>539</v>
      </c>
      <c r="D25" s="202">
        <f>Раздел2!F25</f>
        <v>0</v>
      </c>
      <c r="E25" s="202">
        <f t="shared" si="1"/>
        <v>0</v>
      </c>
      <c r="F25" s="202">
        <f t="shared" si="2"/>
        <v>0</v>
      </c>
      <c r="G25" s="202">
        <f t="shared" si="3"/>
        <v>0</v>
      </c>
      <c r="H25" s="202">
        <f t="shared" si="4"/>
        <v>0</v>
      </c>
      <c r="I25" s="202">
        <f t="shared" si="5"/>
        <v>0</v>
      </c>
      <c r="J25" s="198">
        <f t="shared" ref="J25:BG25" si="7">SUM(J26:J27)</f>
        <v>0</v>
      </c>
      <c r="K25" s="198">
        <f t="shared" si="7"/>
        <v>0</v>
      </c>
      <c r="L25" s="198">
        <f t="shared" si="7"/>
        <v>0</v>
      </c>
      <c r="M25" s="198">
        <f t="shared" si="7"/>
        <v>0</v>
      </c>
      <c r="N25" s="198">
        <f t="shared" si="7"/>
        <v>0</v>
      </c>
      <c r="O25" s="198">
        <f t="shared" si="7"/>
        <v>0</v>
      </c>
      <c r="P25" s="198">
        <f t="shared" si="7"/>
        <v>0</v>
      </c>
      <c r="Q25" s="198">
        <f t="shared" si="7"/>
        <v>0</v>
      </c>
      <c r="R25" s="198">
        <f t="shared" si="7"/>
        <v>0</v>
      </c>
      <c r="S25" s="198">
        <f t="shared" si="7"/>
        <v>0</v>
      </c>
      <c r="T25" s="198">
        <f t="shared" si="7"/>
        <v>0</v>
      </c>
      <c r="U25" s="197">
        <f t="shared" si="7"/>
        <v>0</v>
      </c>
      <c r="V25" s="197">
        <f t="shared" si="7"/>
        <v>0</v>
      </c>
      <c r="W25" s="197">
        <f t="shared" si="7"/>
        <v>0</v>
      </c>
      <c r="X25" s="197">
        <f t="shared" si="7"/>
        <v>0</v>
      </c>
      <c r="Y25" s="197">
        <f t="shared" si="7"/>
        <v>0</v>
      </c>
      <c r="Z25" s="198">
        <f t="shared" si="7"/>
        <v>0</v>
      </c>
      <c r="AA25" s="198">
        <f t="shared" si="7"/>
        <v>0</v>
      </c>
      <c r="AB25" s="198">
        <f t="shared" si="7"/>
        <v>0</v>
      </c>
      <c r="AC25" s="198">
        <f t="shared" si="7"/>
        <v>0</v>
      </c>
      <c r="AD25" s="198">
        <f t="shared" si="7"/>
        <v>0</v>
      </c>
      <c r="AE25" s="198">
        <f t="shared" si="7"/>
        <v>0</v>
      </c>
      <c r="AF25" s="198">
        <f t="shared" si="7"/>
        <v>0</v>
      </c>
      <c r="AG25" s="198">
        <f t="shared" si="7"/>
        <v>0</v>
      </c>
      <c r="AH25" s="198">
        <f t="shared" si="7"/>
        <v>0</v>
      </c>
      <c r="AI25" s="198">
        <f t="shared" si="7"/>
        <v>0</v>
      </c>
      <c r="AJ25" s="198">
        <f t="shared" si="7"/>
        <v>0</v>
      </c>
      <c r="AK25" s="198">
        <f t="shared" si="7"/>
        <v>0</v>
      </c>
      <c r="AL25" s="198">
        <f t="shared" si="7"/>
        <v>0</v>
      </c>
      <c r="AM25" s="198">
        <f t="shared" si="7"/>
        <v>0</v>
      </c>
      <c r="AN25" s="198">
        <f t="shared" si="7"/>
        <v>0</v>
      </c>
      <c r="AO25" s="198">
        <f t="shared" si="7"/>
        <v>0</v>
      </c>
      <c r="AP25" s="198">
        <f t="shared" si="7"/>
        <v>0</v>
      </c>
      <c r="AQ25" s="198">
        <f t="shared" si="7"/>
        <v>0</v>
      </c>
      <c r="AR25" s="198">
        <f t="shared" si="7"/>
        <v>0</v>
      </c>
      <c r="AS25" s="198">
        <f t="shared" si="7"/>
        <v>0</v>
      </c>
      <c r="AT25" s="198">
        <f t="shared" si="7"/>
        <v>0</v>
      </c>
      <c r="AU25" s="198">
        <f t="shared" si="7"/>
        <v>0</v>
      </c>
      <c r="AV25" s="198">
        <f t="shared" si="7"/>
        <v>0</v>
      </c>
      <c r="AW25" s="198">
        <f t="shared" si="7"/>
        <v>0</v>
      </c>
      <c r="AX25" s="198">
        <f t="shared" si="7"/>
        <v>0</v>
      </c>
      <c r="AY25" s="198">
        <f t="shared" si="7"/>
        <v>0</v>
      </c>
      <c r="AZ25" s="198">
        <f t="shared" si="7"/>
        <v>0</v>
      </c>
      <c r="BA25" s="198">
        <f t="shared" si="7"/>
        <v>0</v>
      </c>
      <c r="BB25" s="198">
        <f t="shared" si="7"/>
        <v>0</v>
      </c>
      <c r="BC25" s="198">
        <f t="shared" si="7"/>
        <v>0</v>
      </c>
      <c r="BD25" s="198">
        <f t="shared" si="7"/>
        <v>0</v>
      </c>
      <c r="BE25" s="198">
        <f t="shared" si="7"/>
        <v>0</v>
      </c>
      <c r="BF25" s="198">
        <f t="shared" si="7"/>
        <v>0</v>
      </c>
      <c r="BG25" s="198">
        <f t="shared" si="7"/>
        <v>0</v>
      </c>
      <c r="BH25" s="340"/>
      <c r="BJ25" s="39" t="e">
        <f>Раздел2!#REF!</f>
        <v>#REF!</v>
      </c>
    </row>
    <row r="26" spans="1:62" ht="21" customHeight="1" x14ac:dyDescent="0.15">
      <c r="A26" s="340"/>
      <c r="B26" s="152" t="s">
        <v>424</v>
      </c>
      <c r="C26" s="73" t="s">
        <v>540</v>
      </c>
      <c r="D26" s="202">
        <f>Раздел2!F26</f>
        <v>0</v>
      </c>
      <c r="E26" s="202">
        <f t="shared" si="1"/>
        <v>0</v>
      </c>
      <c r="F26" s="202">
        <f t="shared" si="2"/>
        <v>0</v>
      </c>
      <c r="G26" s="202">
        <f t="shared" si="3"/>
        <v>0</v>
      </c>
      <c r="H26" s="202">
        <f t="shared" si="4"/>
        <v>0</v>
      </c>
      <c r="I26" s="202">
        <f t="shared" si="5"/>
        <v>0</v>
      </c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340"/>
      <c r="BJ26" s="39" t="e">
        <f>Раздел2!#REF!</f>
        <v>#REF!</v>
      </c>
    </row>
    <row r="27" spans="1:62" ht="15.75" customHeight="1" x14ac:dyDescent="0.15">
      <c r="A27" s="340"/>
      <c r="B27" s="152" t="s">
        <v>267</v>
      </c>
      <c r="C27" s="73" t="s">
        <v>541</v>
      </c>
      <c r="D27" s="202">
        <f>Раздел2!F27</f>
        <v>0</v>
      </c>
      <c r="E27" s="202">
        <f t="shared" si="1"/>
        <v>0</v>
      </c>
      <c r="F27" s="202">
        <f t="shared" si="2"/>
        <v>0</v>
      </c>
      <c r="G27" s="202">
        <f t="shared" si="3"/>
        <v>0</v>
      </c>
      <c r="H27" s="202">
        <f t="shared" si="4"/>
        <v>0</v>
      </c>
      <c r="I27" s="202">
        <f t="shared" si="5"/>
        <v>0</v>
      </c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340"/>
      <c r="BJ27" s="39" t="e">
        <f>Раздел2!#REF!</f>
        <v>#REF!</v>
      </c>
    </row>
    <row r="28" spans="1:62" ht="15.75" customHeight="1" x14ac:dyDescent="0.15">
      <c r="A28" s="340"/>
      <c r="B28" s="151" t="s">
        <v>22</v>
      </c>
      <c r="C28" s="73" t="s">
        <v>542</v>
      </c>
      <c r="D28" s="202">
        <f>Раздел2!F28</f>
        <v>0</v>
      </c>
      <c r="E28" s="202">
        <f t="shared" si="1"/>
        <v>0</v>
      </c>
      <c r="F28" s="202">
        <f t="shared" si="2"/>
        <v>0</v>
      </c>
      <c r="G28" s="202">
        <f t="shared" si="3"/>
        <v>0</v>
      </c>
      <c r="H28" s="202">
        <f t="shared" si="4"/>
        <v>0</v>
      </c>
      <c r="I28" s="202">
        <f t="shared" si="5"/>
        <v>0</v>
      </c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340"/>
      <c r="BJ28" s="39" t="e">
        <f>Раздел2!#REF!</f>
        <v>#REF!</v>
      </c>
    </row>
    <row r="29" spans="1:62" ht="15.75" customHeight="1" x14ac:dyDescent="0.15">
      <c r="A29" s="340"/>
      <c r="B29" s="151" t="s">
        <v>23</v>
      </c>
      <c r="C29" s="73" t="s">
        <v>543</v>
      </c>
      <c r="D29" s="202">
        <f>Раздел2!F29</f>
        <v>0</v>
      </c>
      <c r="E29" s="202">
        <f t="shared" si="1"/>
        <v>0</v>
      </c>
      <c r="F29" s="202">
        <f t="shared" si="2"/>
        <v>0</v>
      </c>
      <c r="G29" s="202">
        <f t="shared" si="3"/>
        <v>0</v>
      </c>
      <c r="H29" s="202">
        <f t="shared" si="4"/>
        <v>0</v>
      </c>
      <c r="I29" s="202">
        <f t="shared" si="5"/>
        <v>0</v>
      </c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340"/>
      <c r="BJ29" s="39" t="e">
        <f>Раздел2!#REF!</f>
        <v>#REF!</v>
      </c>
    </row>
    <row r="30" spans="1:62" ht="15.75" customHeight="1" x14ac:dyDescent="0.15">
      <c r="A30" s="340"/>
      <c r="B30" s="151" t="s">
        <v>24</v>
      </c>
      <c r="C30" s="73" t="s">
        <v>544</v>
      </c>
      <c r="D30" s="202">
        <f>Раздел2!F30</f>
        <v>0</v>
      </c>
      <c r="E30" s="202">
        <f t="shared" si="1"/>
        <v>0</v>
      </c>
      <c r="F30" s="202">
        <f t="shared" si="2"/>
        <v>0</v>
      </c>
      <c r="G30" s="202">
        <f t="shared" si="3"/>
        <v>0</v>
      </c>
      <c r="H30" s="202">
        <f t="shared" si="4"/>
        <v>0</v>
      </c>
      <c r="I30" s="202">
        <f t="shared" si="5"/>
        <v>0</v>
      </c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340"/>
      <c r="BJ30" s="39" t="e">
        <f>Раздел2!#REF!</f>
        <v>#REF!</v>
      </c>
    </row>
    <row r="31" spans="1:62" ht="15.75" customHeight="1" x14ac:dyDescent="0.15">
      <c r="A31" s="340"/>
      <c r="B31" s="151" t="s">
        <v>25</v>
      </c>
      <c r="C31" s="73" t="s">
        <v>545</v>
      </c>
      <c r="D31" s="202">
        <f>Раздел2!F31</f>
        <v>0</v>
      </c>
      <c r="E31" s="202">
        <f t="shared" si="1"/>
        <v>0</v>
      </c>
      <c r="F31" s="202">
        <f t="shared" si="2"/>
        <v>0</v>
      </c>
      <c r="G31" s="202">
        <f t="shared" si="3"/>
        <v>0</v>
      </c>
      <c r="H31" s="202">
        <f t="shared" si="4"/>
        <v>0</v>
      </c>
      <c r="I31" s="202">
        <f t="shared" si="5"/>
        <v>0</v>
      </c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340"/>
      <c r="BJ31" s="39" t="e">
        <f>Раздел2!#REF!</f>
        <v>#REF!</v>
      </c>
    </row>
    <row r="32" spans="1:62" ht="15.75" customHeight="1" x14ac:dyDescent="0.15">
      <c r="A32" s="340"/>
      <c r="B32" s="151" t="s">
        <v>106</v>
      </c>
      <c r="C32" s="73" t="s">
        <v>546</v>
      </c>
      <c r="D32" s="202">
        <f>Раздел2!F32</f>
        <v>0</v>
      </c>
      <c r="E32" s="202">
        <f t="shared" si="1"/>
        <v>0</v>
      </c>
      <c r="F32" s="202">
        <f t="shared" si="2"/>
        <v>0</v>
      </c>
      <c r="G32" s="202">
        <f t="shared" si="3"/>
        <v>0</v>
      </c>
      <c r="H32" s="202">
        <f t="shared" si="4"/>
        <v>0</v>
      </c>
      <c r="I32" s="202">
        <f t="shared" si="5"/>
        <v>0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340"/>
      <c r="BJ32" s="39" t="e">
        <f>Раздел2!#REF!</f>
        <v>#REF!</v>
      </c>
    </row>
    <row r="33" spans="1:62" ht="15.75" customHeight="1" x14ac:dyDescent="0.15">
      <c r="A33" s="340"/>
      <c r="B33" s="151" t="s">
        <v>262</v>
      </c>
      <c r="C33" s="73" t="s">
        <v>547</v>
      </c>
      <c r="D33" s="202">
        <f>Раздел2!F33</f>
        <v>0</v>
      </c>
      <c r="E33" s="202">
        <f t="shared" si="1"/>
        <v>0</v>
      </c>
      <c r="F33" s="202">
        <f t="shared" si="2"/>
        <v>0</v>
      </c>
      <c r="G33" s="202">
        <f t="shared" si="3"/>
        <v>0</v>
      </c>
      <c r="H33" s="202">
        <f t="shared" si="4"/>
        <v>0</v>
      </c>
      <c r="I33" s="202">
        <f t="shared" si="5"/>
        <v>0</v>
      </c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340"/>
      <c r="BJ33" s="39" t="e">
        <f>Раздел2!#REF!</f>
        <v>#REF!</v>
      </c>
    </row>
    <row r="34" spans="1:62" ht="15.75" customHeight="1" x14ac:dyDescent="0.15">
      <c r="A34" s="340"/>
      <c r="B34" s="151" t="s">
        <v>143</v>
      </c>
      <c r="C34" s="73" t="s">
        <v>548</v>
      </c>
      <c r="D34" s="202">
        <f>Раздел2!F34</f>
        <v>0</v>
      </c>
      <c r="E34" s="202">
        <f t="shared" si="1"/>
        <v>0</v>
      </c>
      <c r="F34" s="202">
        <f t="shared" si="2"/>
        <v>0</v>
      </c>
      <c r="G34" s="202">
        <f t="shared" si="3"/>
        <v>0</v>
      </c>
      <c r="H34" s="202">
        <f t="shared" si="4"/>
        <v>0</v>
      </c>
      <c r="I34" s="202">
        <f t="shared" si="5"/>
        <v>0</v>
      </c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340"/>
      <c r="BJ34" s="39" t="e">
        <f>Раздел2!#REF!</f>
        <v>#REF!</v>
      </c>
    </row>
    <row r="35" spans="1:62" ht="15.75" customHeight="1" x14ac:dyDescent="0.15">
      <c r="A35" s="340"/>
      <c r="B35" s="151" t="s">
        <v>144</v>
      </c>
      <c r="C35" s="73" t="s">
        <v>549</v>
      </c>
      <c r="D35" s="202">
        <f>Раздел2!F35</f>
        <v>0</v>
      </c>
      <c r="E35" s="202">
        <f t="shared" si="1"/>
        <v>0</v>
      </c>
      <c r="F35" s="202">
        <f t="shared" si="2"/>
        <v>0</v>
      </c>
      <c r="G35" s="202">
        <f t="shared" si="3"/>
        <v>0</v>
      </c>
      <c r="H35" s="202">
        <f t="shared" si="4"/>
        <v>0</v>
      </c>
      <c r="I35" s="202">
        <f t="shared" si="5"/>
        <v>0</v>
      </c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340"/>
      <c r="BJ35" s="39" t="e">
        <f>Раздел2!#REF!</f>
        <v>#REF!</v>
      </c>
    </row>
    <row r="36" spans="1:62" ht="15.75" customHeight="1" x14ac:dyDescent="0.15">
      <c r="A36" s="340"/>
      <c r="B36" s="151" t="s">
        <v>263</v>
      </c>
      <c r="C36" s="73" t="s">
        <v>550</v>
      </c>
      <c r="D36" s="202">
        <f>Раздел2!F36</f>
        <v>0</v>
      </c>
      <c r="E36" s="202">
        <f t="shared" si="1"/>
        <v>0</v>
      </c>
      <c r="F36" s="202">
        <f t="shared" si="2"/>
        <v>0</v>
      </c>
      <c r="G36" s="202">
        <f t="shared" si="3"/>
        <v>0</v>
      </c>
      <c r="H36" s="202">
        <f t="shared" si="4"/>
        <v>0</v>
      </c>
      <c r="I36" s="202">
        <f t="shared" si="5"/>
        <v>0</v>
      </c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340"/>
      <c r="BJ36" s="39" t="e">
        <f>Раздел2!#REF!</f>
        <v>#REF!</v>
      </c>
    </row>
    <row r="37" spans="1:62" ht="15.75" customHeight="1" x14ac:dyDescent="0.15">
      <c r="A37" s="340"/>
      <c r="B37" s="151" t="s">
        <v>394</v>
      </c>
      <c r="C37" s="73" t="s">
        <v>551</v>
      </c>
      <c r="D37" s="202">
        <f>Раздел2!F37</f>
        <v>0</v>
      </c>
      <c r="E37" s="202">
        <f t="shared" si="1"/>
        <v>0</v>
      </c>
      <c r="F37" s="202">
        <f t="shared" si="2"/>
        <v>0</v>
      </c>
      <c r="G37" s="202">
        <f t="shared" si="3"/>
        <v>0</v>
      </c>
      <c r="H37" s="202">
        <f t="shared" si="4"/>
        <v>0</v>
      </c>
      <c r="I37" s="202">
        <f t="shared" si="5"/>
        <v>0</v>
      </c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340"/>
      <c r="BJ37" s="39" t="e">
        <f>Раздел2!#REF!</f>
        <v>#REF!</v>
      </c>
    </row>
    <row r="38" spans="1:62" ht="15.75" customHeight="1" x14ac:dyDescent="0.15">
      <c r="A38" s="340"/>
      <c r="B38" s="151" t="s">
        <v>395</v>
      </c>
      <c r="C38" s="73" t="s">
        <v>552</v>
      </c>
      <c r="D38" s="202">
        <f>Раздел2!F38</f>
        <v>0</v>
      </c>
      <c r="E38" s="202">
        <f t="shared" si="1"/>
        <v>0</v>
      </c>
      <c r="F38" s="202">
        <f t="shared" si="2"/>
        <v>0</v>
      </c>
      <c r="G38" s="202">
        <f t="shared" si="3"/>
        <v>0</v>
      </c>
      <c r="H38" s="202">
        <f t="shared" si="4"/>
        <v>0</v>
      </c>
      <c r="I38" s="202">
        <f t="shared" si="5"/>
        <v>0</v>
      </c>
      <c r="J38" s="198">
        <f t="shared" ref="J38:BG38" si="8">SUM(J39:J40)</f>
        <v>0</v>
      </c>
      <c r="K38" s="198">
        <f t="shared" si="8"/>
        <v>0</v>
      </c>
      <c r="L38" s="198">
        <f t="shared" si="8"/>
        <v>0</v>
      </c>
      <c r="M38" s="198">
        <f t="shared" si="8"/>
        <v>0</v>
      </c>
      <c r="N38" s="198">
        <f t="shared" si="8"/>
        <v>0</v>
      </c>
      <c r="O38" s="198">
        <f t="shared" si="8"/>
        <v>0</v>
      </c>
      <c r="P38" s="198">
        <f t="shared" si="8"/>
        <v>0</v>
      </c>
      <c r="Q38" s="198">
        <f t="shared" si="8"/>
        <v>0</v>
      </c>
      <c r="R38" s="198">
        <f t="shared" si="8"/>
        <v>0</v>
      </c>
      <c r="S38" s="198">
        <f t="shared" si="8"/>
        <v>0</v>
      </c>
      <c r="T38" s="198">
        <f t="shared" si="8"/>
        <v>0</v>
      </c>
      <c r="U38" s="197">
        <f t="shared" si="8"/>
        <v>0</v>
      </c>
      <c r="V38" s="197">
        <f t="shared" si="8"/>
        <v>0</v>
      </c>
      <c r="W38" s="197">
        <f t="shared" si="8"/>
        <v>0</v>
      </c>
      <c r="X38" s="197">
        <f t="shared" si="8"/>
        <v>0</v>
      </c>
      <c r="Y38" s="197">
        <f t="shared" si="8"/>
        <v>0</v>
      </c>
      <c r="Z38" s="198">
        <f t="shared" si="8"/>
        <v>0</v>
      </c>
      <c r="AA38" s="198">
        <f t="shared" si="8"/>
        <v>0</v>
      </c>
      <c r="AB38" s="198">
        <f t="shared" si="8"/>
        <v>0</v>
      </c>
      <c r="AC38" s="198">
        <f t="shared" si="8"/>
        <v>0</v>
      </c>
      <c r="AD38" s="198">
        <f t="shared" si="8"/>
        <v>0</v>
      </c>
      <c r="AE38" s="198">
        <f t="shared" si="8"/>
        <v>0</v>
      </c>
      <c r="AF38" s="198">
        <f t="shared" si="8"/>
        <v>0</v>
      </c>
      <c r="AG38" s="198">
        <f t="shared" si="8"/>
        <v>0</v>
      </c>
      <c r="AH38" s="198">
        <f t="shared" si="8"/>
        <v>0</v>
      </c>
      <c r="AI38" s="198">
        <f t="shared" si="8"/>
        <v>0</v>
      </c>
      <c r="AJ38" s="198">
        <f t="shared" si="8"/>
        <v>0</v>
      </c>
      <c r="AK38" s="198">
        <f t="shared" si="8"/>
        <v>0</v>
      </c>
      <c r="AL38" s="198">
        <f t="shared" si="8"/>
        <v>0</v>
      </c>
      <c r="AM38" s="198">
        <f t="shared" si="8"/>
        <v>0</v>
      </c>
      <c r="AN38" s="198">
        <f t="shared" si="8"/>
        <v>0</v>
      </c>
      <c r="AO38" s="198">
        <f t="shared" si="8"/>
        <v>0</v>
      </c>
      <c r="AP38" s="198">
        <f t="shared" si="8"/>
        <v>0</v>
      </c>
      <c r="AQ38" s="198">
        <f t="shared" si="8"/>
        <v>0</v>
      </c>
      <c r="AR38" s="198">
        <f t="shared" si="8"/>
        <v>0</v>
      </c>
      <c r="AS38" s="198">
        <f t="shared" si="8"/>
        <v>0</v>
      </c>
      <c r="AT38" s="198">
        <f t="shared" si="8"/>
        <v>0</v>
      </c>
      <c r="AU38" s="198">
        <f t="shared" si="8"/>
        <v>0</v>
      </c>
      <c r="AV38" s="198">
        <f t="shared" si="8"/>
        <v>0</v>
      </c>
      <c r="AW38" s="198">
        <f t="shared" si="8"/>
        <v>0</v>
      </c>
      <c r="AX38" s="198">
        <f t="shared" si="8"/>
        <v>0</v>
      </c>
      <c r="AY38" s="198">
        <f t="shared" si="8"/>
        <v>0</v>
      </c>
      <c r="AZ38" s="198">
        <f t="shared" si="8"/>
        <v>0</v>
      </c>
      <c r="BA38" s="198">
        <f t="shared" si="8"/>
        <v>0</v>
      </c>
      <c r="BB38" s="198">
        <f t="shared" si="8"/>
        <v>0</v>
      </c>
      <c r="BC38" s="198">
        <f t="shared" si="8"/>
        <v>0</v>
      </c>
      <c r="BD38" s="198">
        <f t="shared" si="8"/>
        <v>0</v>
      </c>
      <c r="BE38" s="198">
        <f t="shared" si="8"/>
        <v>0</v>
      </c>
      <c r="BF38" s="198">
        <f t="shared" si="8"/>
        <v>0</v>
      </c>
      <c r="BG38" s="198">
        <f t="shared" si="8"/>
        <v>0</v>
      </c>
      <c r="BH38" s="340"/>
      <c r="BJ38" s="39" t="e">
        <f>Раздел2!#REF!</f>
        <v>#REF!</v>
      </c>
    </row>
    <row r="39" spans="1:62" ht="21" customHeight="1" x14ac:dyDescent="0.15">
      <c r="A39" s="340"/>
      <c r="B39" s="152" t="s">
        <v>425</v>
      </c>
      <c r="C39" s="73" t="s">
        <v>553</v>
      </c>
      <c r="D39" s="202">
        <f>Раздел2!F39</f>
        <v>0</v>
      </c>
      <c r="E39" s="202">
        <f t="shared" si="1"/>
        <v>0</v>
      </c>
      <c r="F39" s="202">
        <f t="shared" si="2"/>
        <v>0</v>
      </c>
      <c r="G39" s="202">
        <f t="shared" si="3"/>
        <v>0</v>
      </c>
      <c r="H39" s="202">
        <f t="shared" si="4"/>
        <v>0</v>
      </c>
      <c r="I39" s="202">
        <f t="shared" si="5"/>
        <v>0</v>
      </c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340"/>
      <c r="BJ39" s="39" t="e">
        <f>Раздел2!#REF!</f>
        <v>#REF!</v>
      </c>
    </row>
    <row r="40" spans="1:62" ht="15.75" customHeight="1" x14ac:dyDescent="0.15">
      <c r="A40" s="340"/>
      <c r="B40" s="152" t="s">
        <v>305</v>
      </c>
      <c r="C40" s="73" t="s">
        <v>554</v>
      </c>
      <c r="D40" s="202">
        <f>Раздел2!F40</f>
        <v>0</v>
      </c>
      <c r="E40" s="202">
        <f t="shared" si="1"/>
        <v>0</v>
      </c>
      <c r="F40" s="202">
        <f t="shared" si="2"/>
        <v>0</v>
      </c>
      <c r="G40" s="202">
        <f t="shared" si="3"/>
        <v>0</v>
      </c>
      <c r="H40" s="202">
        <f t="shared" si="4"/>
        <v>0</v>
      </c>
      <c r="I40" s="202">
        <f t="shared" si="5"/>
        <v>0</v>
      </c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340"/>
      <c r="BJ40" s="39" t="e">
        <f>Раздел2!#REF!</f>
        <v>#REF!</v>
      </c>
    </row>
    <row r="41" spans="1:62" ht="15.75" customHeight="1" x14ac:dyDescent="0.15">
      <c r="A41" s="340"/>
      <c r="B41" s="151" t="s">
        <v>26</v>
      </c>
      <c r="C41" s="73" t="s">
        <v>555</v>
      </c>
      <c r="D41" s="202">
        <f>Раздел2!F41</f>
        <v>0</v>
      </c>
      <c r="E41" s="202">
        <f t="shared" si="1"/>
        <v>0</v>
      </c>
      <c r="F41" s="202">
        <f t="shared" si="2"/>
        <v>0</v>
      </c>
      <c r="G41" s="202">
        <f t="shared" si="3"/>
        <v>0</v>
      </c>
      <c r="H41" s="202">
        <f t="shared" si="4"/>
        <v>0</v>
      </c>
      <c r="I41" s="202">
        <f t="shared" si="5"/>
        <v>0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340"/>
      <c r="BJ41" s="39" t="e">
        <f>Раздел2!#REF!</f>
        <v>#REF!</v>
      </c>
    </row>
    <row r="42" spans="1:62" ht="15.75" customHeight="1" x14ac:dyDescent="0.15">
      <c r="A42" s="340"/>
      <c r="B42" s="151" t="s">
        <v>492</v>
      </c>
      <c r="C42" s="73" t="s">
        <v>556</v>
      </c>
      <c r="D42" s="202">
        <f>Раздел2!F42</f>
        <v>0</v>
      </c>
      <c r="E42" s="202">
        <f t="shared" si="1"/>
        <v>0</v>
      </c>
      <c r="F42" s="202">
        <f t="shared" si="2"/>
        <v>0</v>
      </c>
      <c r="G42" s="202">
        <f t="shared" si="3"/>
        <v>0</v>
      </c>
      <c r="H42" s="202">
        <f t="shared" si="4"/>
        <v>0</v>
      </c>
      <c r="I42" s="202">
        <f t="shared" si="5"/>
        <v>0</v>
      </c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340"/>
      <c r="BJ42" s="39" t="e">
        <f>Раздел2!#REF!</f>
        <v>#REF!</v>
      </c>
    </row>
    <row r="43" spans="1:62" ht="15.75" customHeight="1" x14ac:dyDescent="0.15">
      <c r="A43" s="340"/>
      <c r="B43" s="151" t="s">
        <v>493</v>
      </c>
      <c r="C43" s="73" t="s">
        <v>557</v>
      </c>
      <c r="D43" s="202">
        <f>Раздел2!F43</f>
        <v>0</v>
      </c>
      <c r="E43" s="202">
        <f t="shared" si="1"/>
        <v>0</v>
      </c>
      <c r="F43" s="202">
        <f t="shared" si="2"/>
        <v>0</v>
      </c>
      <c r="G43" s="202">
        <f t="shared" si="3"/>
        <v>0</v>
      </c>
      <c r="H43" s="202">
        <f t="shared" si="4"/>
        <v>0</v>
      </c>
      <c r="I43" s="202">
        <f t="shared" si="5"/>
        <v>0</v>
      </c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340"/>
      <c r="BJ43" s="39" t="e">
        <f>Раздел2!#REF!</f>
        <v>#REF!</v>
      </c>
    </row>
    <row r="44" spans="1:62" ht="15.75" customHeight="1" x14ac:dyDescent="0.15">
      <c r="A44" s="340"/>
      <c r="B44" s="151" t="s">
        <v>264</v>
      </c>
      <c r="C44" s="73" t="s">
        <v>558</v>
      </c>
      <c r="D44" s="202">
        <f>Раздел2!F44</f>
        <v>0</v>
      </c>
      <c r="E44" s="202">
        <f t="shared" si="1"/>
        <v>0</v>
      </c>
      <c r="F44" s="202">
        <f t="shared" si="2"/>
        <v>0</v>
      </c>
      <c r="G44" s="202">
        <f t="shared" si="3"/>
        <v>0</v>
      </c>
      <c r="H44" s="202">
        <f t="shared" si="4"/>
        <v>0</v>
      </c>
      <c r="I44" s="202">
        <f t="shared" si="5"/>
        <v>0</v>
      </c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340"/>
      <c r="BJ44" s="39" t="e">
        <f>Раздел2!#REF!</f>
        <v>#REF!</v>
      </c>
    </row>
    <row r="45" spans="1:62" ht="15.75" customHeight="1" x14ac:dyDescent="0.15">
      <c r="A45" s="340"/>
      <c r="B45" s="151" t="s">
        <v>396</v>
      </c>
      <c r="C45" s="73" t="s">
        <v>559</v>
      </c>
      <c r="D45" s="202">
        <f>Раздел2!F45</f>
        <v>418</v>
      </c>
      <c r="E45" s="202">
        <f t="shared" si="1"/>
        <v>0</v>
      </c>
      <c r="F45" s="202">
        <f t="shared" si="2"/>
        <v>0</v>
      </c>
      <c r="G45" s="202">
        <f t="shared" si="3"/>
        <v>0</v>
      </c>
      <c r="H45" s="202">
        <f t="shared" si="4"/>
        <v>0</v>
      </c>
      <c r="I45" s="202">
        <f t="shared" si="5"/>
        <v>0</v>
      </c>
      <c r="J45" s="198">
        <f t="shared" ref="J45:BG45" si="9">SUM(J46:J49)</f>
        <v>0</v>
      </c>
      <c r="K45" s="198">
        <f t="shared" si="9"/>
        <v>0</v>
      </c>
      <c r="L45" s="198">
        <f t="shared" si="9"/>
        <v>0</v>
      </c>
      <c r="M45" s="198">
        <f t="shared" si="9"/>
        <v>0</v>
      </c>
      <c r="N45" s="198">
        <f t="shared" si="9"/>
        <v>0</v>
      </c>
      <c r="O45" s="198">
        <f t="shared" si="9"/>
        <v>0</v>
      </c>
      <c r="P45" s="198">
        <f t="shared" si="9"/>
        <v>0</v>
      </c>
      <c r="Q45" s="198">
        <f t="shared" si="9"/>
        <v>0</v>
      </c>
      <c r="R45" s="198">
        <f t="shared" si="9"/>
        <v>0</v>
      </c>
      <c r="S45" s="198">
        <f t="shared" si="9"/>
        <v>0</v>
      </c>
      <c r="T45" s="198">
        <f t="shared" si="9"/>
        <v>0</v>
      </c>
      <c r="U45" s="197">
        <f t="shared" si="9"/>
        <v>0</v>
      </c>
      <c r="V45" s="197">
        <f t="shared" si="9"/>
        <v>0</v>
      </c>
      <c r="W45" s="197">
        <f t="shared" si="9"/>
        <v>0</v>
      </c>
      <c r="X45" s="197">
        <f t="shared" si="9"/>
        <v>0</v>
      </c>
      <c r="Y45" s="197">
        <f t="shared" si="9"/>
        <v>0</v>
      </c>
      <c r="Z45" s="197">
        <f t="shared" si="9"/>
        <v>0</v>
      </c>
      <c r="AA45" s="197">
        <f t="shared" si="9"/>
        <v>0</v>
      </c>
      <c r="AB45" s="197">
        <f t="shared" si="9"/>
        <v>0</v>
      </c>
      <c r="AC45" s="197">
        <f t="shared" si="9"/>
        <v>0</v>
      </c>
      <c r="AD45" s="197">
        <f t="shared" si="9"/>
        <v>0</v>
      </c>
      <c r="AE45" s="197">
        <f t="shared" si="9"/>
        <v>0</v>
      </c>
      <c r="AF45" s="197">
        <f t="shared" si="9"/>
        <v>0</v>
      </c>
      <c r="AG45" s="197">
        <f t="shared" si="9"/>
        <v>0</v>
      </c>
      <c r="AH45" s="197">
        <f t="shared" si="9"/>
        <v>0</v>
      </c>
      <c r="AI45" s="197">
        <f t="shared" si="9"/>
        <v>0</v>
      </c>
      <c r="AJ45" s="197">
        <f t="shared" si="9"/>
        <v>0</v>
      </c>
      <c r="AK45" s="197">
        <f t="shared" si="9"/>
        <v>0</v>
      </c>
      <c r="AL45" s="197">
        <f t="shared" si="9"/>
        <v>0</v>
      </c>
      <c r="AM45" s="197">
        <f t="shared" si="9"/>
        <v>0</v>
      </c>
      <c r="AN45" s="197">
        <f t="shared" si="9"/>
        <v>0</v>
      </c>
      <c r="AO45" s="197">
        <f t="shared" si="9"/>
        <v>0</v>
      </c>
      <c r="AP45" s="197">
        <f t="shared" si="9"/>
        <v>0</v>
      </c>
      <c r="AQ45" s="197">
        <f t="shared" si="9"/>
        <v>0</v>
      </c>
      <c r="AR45" s="197">
        <f t="shared" si="9"/>
        <v>0</v>
      </c>
      <c r="AS45" s="197">
        <f t="shared" si="9"/>
        <v>0</v>
      </c>
      <c r="AT45" s="197">
        <f t="shared" si="9"/>
        <v>0</v>
      </c>
      <c r="AU45" s="197">
        <f t="shared" si="9"/>
        <v>0</v>
      </c>
      <c r="AV45" s="197">
        <f t="shared" si="9"/>
        <v>0</v>
      </c>
      <c r="AW45" s="197">
        <f t="shared" si="9"/>
        <v>0</v>
      </c>
      <c r="AX45" s="197">
        <f t="shared" si="9"/>
        <v>0</v>
      </c>
      <c r="AY45" s="197">
        <f t="shared" si="9"/>
        <v>0</v>
      </c>
      <c r="AZ45" s="197">
        <f t="shared" si="9"/>
        <v>0</v>
      </c>
      <c r="BA45" s="197">
        <f t="shared" si="9"/>
        <v>0</v>
      </c>
      <c r="BB45" s="197">
        <f t="shared" si="9"/>
        <v>0</v>
      </c>
      <c r="BC45" s="197">
        <f t="shared" si="9"/>
        <v>0</v>
      </c>
      <c r="BD45" s="197">
        <f t="shared" si="9"/>
        <v>0</v>
      </c>
      <c r="BE45" s="197">
        <f t="shared" si="9"/>
        <v>0</v>
      </c>
      <c r="BF45" s="197">
        <f t="shared" si="9"/>
        <v>0</v>
      </c>
      <c r="BG45" s="197">
        <f t="shared" si="9"/>
        <v>0</v>
      </c>
      <c r="BH45" s="340"/>
      <c r="BJ45" s="39" t="e">
        <f>Раздел2!#REF!</f>
        <v>#REF!</v>
      </c>
    </row>
    <row r="46" spans="1:62" ht="21" customHeight="1" x14ac:dyDescent="0.15">
      <c r="A46" s="340"/>
      <c r="B46" s="152" t="s">
        <v>426</v>
      </c>
      <c r="C46" s="73" t="s">
        <v>560</v>
      </c>
      <c r="D46" s="202">
        <f>Раздел2!F46</f>
        <v>152</v>
      </c>
      <c r="E46" s="202">
        <f t="shared" si="1"/>
        <v>0</v>
      </c>
      <c r="F46" s="202">
        <f t="shared" si="2"/>
        <v>0</v>
      </c>
      <c r="G46" s="202">
        <f t="shared" si="3"/>
        <v>0</v>
      </c>
      <c r="H46" s="202">
        <f t="shared" si="4"/>
        <v>0</v>
      </c>
      <c r="I46" s="202">
        <f t="shared" si="5"/>
        <v>0</v>
      </c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340"/>
      <c r="BJ46" s="39" t="e">
        <f>Раздел2!#REF!</f>
        <v>#REF!</v>
      </c>
    </row>
    <row r="47" spans="1:62" ht="15.75" customHeight="1" x14ac:dyDescent="0.15">
      <c r="A47" s="340"/>
      <c r="B47" s="152" t="s">
        <v>314</v>
      </c>
      <c r="C47" s="73" t="s">
        <v>561</v>
      </c>
      <c r="D47" s="202">
        <f>Раздел2!F47</f>
        <v>266</v>
      </c>
      <c r="E47" s="202">
        <f t="shared" si="1"/>
        <v>0</v>
      </c>
      <c r="F47" s="202">
        <f t="shared" si="2"/>
        <v>0</v>
      </c>
      <c r="G47" s="202">
        <f t="shared" si="3"/>
        <v>0</v>
      </c>
      <c r="H47" s="202">
        <f t="shared" si="4"/>
        <v>0</v>
      </c>
      <c r="I47" s="202">
        <f t="shared" si="5"/>
        <v>0</v>
      </c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340"/>
      <c r="BJ47" s="39" t="e">
        <f>Раздел2!#REF!</f>
        <v>#REF!</v>
      </c>
    </row>
    <row r="48" spans="1:62" ht="15.75" customHeight="1" x14ac:dyDescent="0.15">
      <c r="A48" s="340"/>
      <c r="B48" s="152" t="s">
        <v>315</v>
      </c>
      <c r="C48" s="73" t="s">
        <v>562</v>
      </c>
      <c r="D48" s="202">
        <f>Раздел2!F48</f>
        <v>0</v>
      </c>
      <c r="E48" s="202">
        <f t="shared" si="1"/>
        <v>0</v>
      </c>
      <c r="F48" s="202">
        <f t="shared" si="2"/>
        <v>0</v>
      </c>
      <c r="G48" s="202">
        <f t="shared" si="3"/>
        <v>0</v>
      </c>
      <c r="H48" s="202">
        <f t="shared" si="4"/>
        <v>0</v>
      </c>
      <c r="I48" s="202">
        <f t="shared" si="5"/>
        <v>0</v>
      </c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340"/>
      <c r="BJ48" s="39" t="e">
        <f>Раздел2!#REF!</f>
        <v>#REF!</v>
      </c>
    </row>
    <row r="49" spans="1:62" ht="15.75" customHeight="1" x14ac:dyDescent="0.15">
      <c r="A49" s="340"/>
      <c r="B49" s="152" t="s">
        <v>316</v>
      </c>
      <c r="C49" s="73" t="s">
        <v>563</v>
      </c>
      <c r="D49" s="202">
        <f>Раздел2!F49</f>
        <v>0</v>
      </c>
      <c r="E49" s="202">
        <f t="shared" si="1"/>
        <v>0</v>
      </c>
      <c r="F49" s="202">
        <f t="shared" si="2"/>
        <v>0</v>
      </c>
      <c r="G49" s="202">
        <f t="shared" si="3"/>
        <v>0</v>
      </c>
      <c r="H49" s="202">
        <f t="shared" si="4"/>
        <v>0</v>
      </c>
      <c r="I49" s="202">
        <f t="shared" si="5"/>
        <v>0</v>
      </c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340"/>
      <c r="BJ49" s="39" t="e">
        <f>Раздел2!#REF!</f>
        <v>#REF!</v>
      </c>
    </row>
    <row r="50" spans="1:62" ht="21" customHeight="1" x14ac:dyDescent="0.15">
      <c r="A50" s="340"/>
      <c r="B50" s="151" t="s">
        <v>148</v>
      </c>
      <c r="C50" s="73" t="s">
        <v>564</v>
      </c>
      <c r="D50" s="202">
        <f>Раздел2!F50</f>
        <v>0</v>
      </c>
      <c r="E50" s="202">
        <f t="shared" si="1"/>
        <v>0</v>
      </c>
      <c r="F50" s="202">
        <f t="shared" si="2"/>
        <v>0</v>
      </c>
      <c r="G50" s="202">
        <f t="shared" si="3"/>
        <v>0</v>
      </c>
      <c r="H50" s="202">
        <f t="shared" si="4"/>
        <v>0</v>
      </c>
      <c r="I50" s="202">
        <f t="shared" si="5"/>
        <v>0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340"/>
      <c r="BJ50" s="39" t="e">
        <f>Раздел2!#REF!</f>
        <v>#REF!</v>
      </c>
    </row>
    <row r="51" spans="1:62" ht="15.75" customHeight="1" x14ac:dyDescent="0.15">
      <c r="A51" s="340"/>
      <c r="B51" s="151" t="s">
        <v>265</v>
      </c>
      <c r="C51" s="73" t="s">
        <v>565</v>
      </c>
      <c r="D51" s="202">
        <f>Раздел2!F51</f>
        <v>0</v>
      </c>
      <c r="E51" s="202">
        <f t="shared" si="1"/>
        <v>0</v>
      </c>
      <c r="F51" s="202">
        <f t="shared" si="2"/>
        <v>0</v>
      </c>
      <c r="G51" s="202">
        <f t="shared" si="3"/>
        <v>0</v>
      </c>
      <c r="H51" s="202">
        <f t="shared" si="4"/>
        <v>0</v>
      </c>
      <c r="I51" s="202">
        <f t="shared" si="5"/>
        <v>0</v>
      </c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340"/>
      <c r="BJ51" s="39" t="e">
        <f>Раздел2!#REF!</f>
        <v>#REF!</v>
      </c>
    </row>
    <row r="52" spans="1:62" ht="15.75" customHeight="1" x14ac:dyDescent="0.15">
      <c r="A52" s="340"/>
      <c r="B52" s="151" t="s">
        <v>397</v>
      </c>
      <c r="C52" s="73" t="s">
        <v>566</v>
      </c>
      <c r="D52" s="202">
        <f>Раздел2!F52</f>
        <v>0</v>
      </c>
      <c r="E52" s="202">
        <f t="shared" si="1"/>
        <v>0</v>
      </c>
      <c r="F52" s="202">
        <f t="shared" si="2"/>
        <v>0</v>
      </c>
      <c r="G52" s="202">
        <f t="shared" si="3"/>
        <v>0</v>
      </c>
      <c r="H52" s="202">
        <f t="shared" si="4"/>
        <v>0</v>
      </c>
      <c r="I52" s="202">
        <f t="shared" si="5"/>
        <v>0</v>
      </c>
      <c r="J52" s="198">
        <f t="shared" ref="J52:BG52" si="10">SUM(J53:J55)</f>
        <v>0</v>
      </c>
      <c r="K52" s="198">
        <f t="shared" si="10"/>
        <v>0</v>
      </c>
      <c r="L52" s="198">
        <f t="shared" si="10"/>
        <v>0</v>
      </c>
      <c r="M52" s="198">
        <f t="shared" si="10"/>
        <v>0</v>
      </c>
      <c r="N52" s="198">
        <f t="shared" si="10"/>
        <v>0</v>
      </c>
      <c r="O52" s="198">
        <f t="shared" si="10"/>
        <v>0</v>
      </c>
      <c r="P52" s="198">
        <f t="shared" si="10"/>
        <v>0</v>
      </c>
      <c r="Q52" s="198">
        <f t="shared" si="10"/>
        <v>0</v>
      </c>
      <c r="R52" s="198">
        <f t="shared" si="10"/>
        <v>0</v>
      </c>
      <c r="S52" s="198">
        <f t="shared" si="10"/>
        <v>0</v>
      </c>
      <c r="T52" s="198">
        <f t="shared" si="10"/>
        <v>0</v>
      </c>
      <c r="U52" s="197">
        <f t="shared" si="10"/>
        <v>0</v>
      </c>
      <c r="V52" s="197">
        <f t="shared" si="10"/>
        <v>0</v>
      </c>
      <c r="W52" s="197">
        <f t="shared" si="10"/>
        <v>0</v>
      </c>
      <c r="X52" s="197">
        <f t="shared" si="10"/>
        <v>0</v>
      </c>
      <c r="Y52" s="197">
        <f t="shared" si="10"/>
        <v>0</v>
      </c>
      <c r="Z52" s="198">
        <f t="shared" si="10"/>
        <v>0</v>
      </c>
      <c r="AA52" s="198">
        <f t="shared" si="10"/>
        <v>0</v>
      </c>
      <c r="AB52" s="198">
        <f t="shared" si="10"/>
        <v>0</v>
      </c>
      <c r="AC52" s="198">
        <f t="shared" si="10"/>
        <v>0</v>
      </c>
      <c r="AD52" s="198">
        <f t="shared" si="10"/>
        <v>0</v>
      </c>
      <c r="AE52" s="198">
        <f t="shared" si="10"/>
        <v>0</v>
      </c>
      <c r="AF52" s="198">
        <f t="shared" si="10"/>
        <v>0</v>
      </c>
      <c r="AG52" s="198">
        <f t="shared" si="10"/>
        <v>0</v>
      </c>
      <c r="AH52" s="198">
        <f t="shared" si="10"/>
        <v>0</v>
      </c>
      <c r="AI52" s="198">
        <f t="shared" si="10"/>
        <v>0</v>
      </c>
      <c r="AJ52" s="198">
        <f t="shared" si="10"/>
        <v>0</v>
      </c>
      <c r="AK52" s="198">
        <f t="shared" si="10"/>
        <v>0</v>
      </c>
      <c r="AL52" s="198">
        <f t="shared" si="10"/>
        <v>0</v>
      </c>
      <c r="AM52" s="198">
        <f t="shared" si="10"/>
        <v>0</v>
      </c>
      <c r="AN52" s="198">
        <f t="shared" si="10"/>
        <v>0</v>
      </c>
      <c r="AO52" s="198">
        <f t="shared" si="10"/>
        <v>0</v>
      </c>
      <c r="AP52" s="198">
        <f t="shared" si="10"/>
        <v>0</v>
      </c>
      <c r="AQ52" s="198">
        <f t="shared" si="10"/>
        <v>0</v>
      </c>
      <c r="AR52" s="198">
        <f t="shared" si="10"/>
        <v>0</v>
      </c>
      <c r="AS52" s="198">
        <f t="shared" si="10"/>
        <v>0</v>
      </c>
      <c r="AT52" s="198">
        <f t="shared" si="10"/>
        <v>0</v>
      </c>
      <c r="AU52" s="198">
        <f t="shared" si="10"/>
        <v>0</v>
      </c>
      <c r="AV52" s="198">
        <f t="shared" si="10"/>
        <v>0</v>
      </c>
      <c r="AW52" s="198">
        <f t="shared" si="10"/>
        <v>0</v>
      </c>
      <c r="AX52" s="198">
        <f t="shared" si="10"/>
        <v>0</v>
      </c>
      <c r="AY52" s="198">
        <f t="shared" si="10"/>
        <v>0</v>
      </c>
      <c r="AZ52" s="198">
        <f t="shared" si="10"/>
        <v>0</v>
      </c>
      <c r="BA52" s="198">
        <f t="shared" si="10"/>
        <v>0</v>
      </c>
      <c r="BB52" s="198">
        <f t="shared" si="10"/>
        <v>0</v>
      </c>
      <c r="BC52" s="198">
        <f t="shared" si="10"/>
        <v>0</v>
      </c>
      <c r="BD52" s="198">
        <f t="shared" si="10"/>
        <v>0</v>
      </c>
      <c r="BE52" s="198">
        <f t="shared" si="10"/>
        <v>0</v>
      </c>
      <c r="BF52" s="198">
        <f t="shared" si="10"/>
        <v>0</v>
      </c>
      <c r="BG52" s="198">
        <f t="shared" si="10"/>
        <v>0</v>
      </c>
      <c r="BH52" s="340"/>
      <c r="BJ52" s="39" t="e">
        <f>Раздел2!#REF!</f>
        <v>#REF!</v>
      </c>
    </row>
    <row r="53" spans="1:62" ht="21" customHeight="1" x14ac:dyDescent="0.15">
      <c r="A53" s="340"/>
      <c r="B53" s="152" t="s">
        <v>427</v>
      </c>
      <c r="C53" s="73" t="s">
        <v>567</v>
      </c>
      <c r="D53" s="202">
        <f>Раздел2!F53</f>
        <v>0</v>
      </c>
      <c r="E53" s="202">
        <f t="shared" si="1"/>
        <v>0</v>
      </c>
      <c r="F53" s="202">
        <f t="shared" si="2"/>
        <v>0</v>
      </c>
      <c r="G53" s="202">
        <f t="shared" si="3"/>
        <v>0</v>
      </c>
      <c r="H53" s="202">
        <f t="shared" si="4"/>
        <v>0</v>
      </c>
      <c r="I53" s="202">
        <f t="shared" si="5"/>
        <v>0</v>
      </c>
      <c r="J53" s="196">
        <v>0</v>
      </c>
      <c r="K53" s="196">
        <v>0</v>
      </c>
      <c r="L53" s="196">
        <v>0</v>
      </c>
      <c r="M53" s="196">
        <v>0</v>
      </c>
      <c r="N53" s="196">
        <v>0</v>
      </c>
      <c r="O53" s="196">
        <v>0</v>
      </c>
      <c r="P53" s="196">
        <v>0</v>
      </c>
      <c r="Q53" s="196">
        <v>0</v>
      </c>
      <c r="R53" s="196">
        <v>0</v>
      </c>
      <c r="S53" s="196">
        <v>0</v>
      </c>
      <c r="T53" s="196">
        <v>0</v>
      </c>
      <c r="U53" s="196">
        <v>0</v>
      </c>
      <c r="V53" s="196">
        <v>0</v>
      </c>
      <c r="W53" s="196">
        <v>0</v>
      </c>
      <c r="X53" s="196">
        <v>0</v>
      </c>
      <c r="Y53" s="196">
        <v>0</v>
      </c>
      <c r="Z53" s="196">
        <v>0</v>
      </c>
      <c r="AA53" s="196">
        <v>0</v>
      </c>
      <c r="AB53" s="196">
        <v>0</v>
      </c>
      <c r="AC53" s="196">
        <v>0</v>
      </c>
      <c r="AD53" s="196">
        <v>0</v>
      </c>
      <c r="AE53" s="196">
        <v>0</v>
      </c>
      <c r="AF53" s="196">
        <v>0</v>
      </c>
      <c r="AG53" s="196">
        <v>0</v>
      </c>
      <c r="AH53" s="196">
        <v>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96">
        <v>0</v>
      </c>
      <c r="AS53" s="196">
        <v>0</v>
      </c>
      <c r="AT53" s="196">
        <v>0</v>
      </c>
      <c r="AU53" s="196">
        <v>0</v>
      </c>
      <c r="AV53" s="196">
        <v>0</v>
      </c>
      <c r="AW53" s="196">
        <v>0</v>
      </c>
      <c r="AX53" s="196">
        <v>0</v>
      </c>
      <c r="AY53" s="196">
        <v>0</v>
      </c>
      <c r="AZ53" s="196">
        <v>0</v>
      </c>
      <c r="BA53" s="196">
        <v>0</v>
      </c>
      <c r="BB53" s="196">
        <v>0</v>
      </c>
      <c r="BC53" s="196">
        <v>0</v>
      </c>
      <c r="BD53" s="196">
        <v>0</v>
      </c>
      <c r="BE53" s="196">
        <v>0</v>
      </c>
      <c r="BF53" s="196">
        <v>0</v>
      </c>
      <c r="BG53" s="196">
        <v>0</v>
      </c>
      <c r="BH53" s="340"/>
      <c r="BJ53" s="39" t="e">
        <f>Раздел2!#REF!</f>
        <v>#REF!</v>
      </c>
    </row>
    <row r="54" spans="1:62" ht="15.75" customHeight="1" x14ac:dyDescent="0.15">
      <c r="A54" s="340"/>
      <c r="B54" s="152" t="s">
        <v>306</v>
      </c>
      <c r="C54" s="73" t="s">
        <v>568</v>
      </c>
      <c r="D54" s="202">
        <f>Раздел2!F54</f>
        <v>0</v>
      </c>
      <c r="E54" s="202">
        <f t="shared" si="1"/>
        <v>0</v>
      </c>
      <c r="F54" s="202">
        <f t="shared" si="2"/>
        <v>0</v>
      </c>
      <c r="G54" s="202">
        <f t="shared" si="3"/>
        <v>0</v>
      </c>
      <c r="H54" s="202">
        <f t="shared" si="4"/>
        <v>0</v>
      </c>
      <c r="I54" s="202">
        <f t="shared" si="5"/>
        <v>0</v>
      </c>
      <c r="J54" s="196">
        <v>0</v>
      </c>
      <c r="K54" s="196">
        <v>0</v>
      </c>
      <c r="L54" s="196">
        <v>0</v>
      </c>
      <c r="M54" s="196">
        <v>0</v>
      </c>
      <c r="N54" s="196">
        <v>0</v>
      </c>
      <c r="O54" s="196">
        <v>0</v>
      </c>
      <c r="P54" s="196">
        <v>0</v>
      </c>
      <c r="Q54" s="196">
        <v>0</v>
      </c>
      <c r="R54" s="196">
        <v>0</v>
      </c>
      <c r="S54" s="196">
        <v>0</v>
      </c>
      <c r="T54" s="196">
        <v>0</v>
      </c>
      <c r="U54" s="196">
        <v>0</v>
      </c>
      <c r="V54" s="196">
        <v>0</v>
      </c>
      <c r="W54" s="196">
        <v>0</v>
      </c>
      <c r="X54" s="196">
        <v>0</v>
      </c>
      <c r="Y54" s="196">
        <v>0</v>
      </c>
      <c r="Z54" s="196">
        <v>0</v>
      </c>
      <c r="AA54" s="196">
        <v>0</v>
      </c>
      <c r="AB54" s="196">
        <v>0</v>
      </c>
      <c r="AC54" s="196">
        <v>0</v>
      </c>
      <c r="AD54" s="196">
        <v>0</v>
      </c>
      <c r="AE54" s="196">
        <v>0</v>
      </c>
      <c r="AF54" s="196">
        <v>0</v>
      </c>
      <c r="AG54" s="196">
        <v>0</v>
      </c>
      <c r="AH54" s="196">
        <v>0</v>
      </c>
      <c r="AI54" s="196">
        <v>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96">
        <v>0</v>
      </c>
      <c r="AS54" s="196">
        <v>0</v>
      </c>
      <c r="AT54" s="196">
        <v>0</v>
      </c>
      <c r="AU54" s="196">
        <v>0</v>
      </c>
      <c r="AV54" s="196">
        <v>0</v>
      </c>
      <c r="AW54" s="196">
        <v>0</v>
      </c>
      <c r="AX54" s="196">
        <v>0</v>
      </c>
      <c r="AY54" s="196">
        <v>0</v>
      </c>
      <c r="AZ54" s="196">
        <v>0</v>
      </c>
      <c r="BA54" s="196">
        <v>0</v>
      </c>
      <c r="BB54" s="196">
        <v>0</v>
      </c>
      <c r="BC54" s="196">
        <v>0</v>
      </c>
      <c r="BD54" s="196">
        <v>0</v>
      </c>
      <c r="BE54" s="196">
        <v>0</v>
      </c>
      <c r="BF54" s="196">
        <v>0</v>
      </c>
      <c r="BG54" s="196">
        <v>0</v>
      </c>
      <c r="BH54" s="340"/>
      <c r="BJ54" s="39" t="e">
        <f>Раздел2!#REF!</f>
        <v>#REF!</v>
      </c>
    </row>
    <row r="55" spans="1:62" ht="15.75" customHeight="1" x14ac:dyDescent="0.15">
      <c r="A55" s="340"/>
      <c r="B55" s="152" t="s">
        <v>494</v>
      </c>
      <c r="C55" s="73" t="s">
        <v>569</v>
      </c>
      <c r="D55" s="202">
        <f>Раздел2!F55</f>
        <v>0</v>
      </c>
      <c r="E55" s="202">
        <f t="shared" si="1"/>
        <v>0</v>
      </c>
      <c r="F55" s="202">
        <f t="shared" si="2"/>
        <v>0</v>
      </c>
      <c r="G55" s="202">
        <f t="shared" si="3"/>
        <v>0</v>
      </c>
      <c r="H55" s="202">
        <f t="shared" si="4"/>
        <v>0</v>
      </c>
      <c r="I55" s="202">
        <f t="shared" si="5"/>
        <v>0</v>
      </c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6"/>
      <c r="BH55" s="340"/>
      <c r="BJ55" s="39" t="e">
        <f>Раздел2!#REF!</f>
        <v>#REF!</v>
      </c>
    </row>
    <row r="56" spans="1:62" ht="15.75" customHeight="1" x14ac:dyDescent="0.15">
      <c r="A56" s="340"/>
      <c r="B56" s="151" t="s">
        <v>27</v>
      </c>
      <c r="C56" s="73" t="s">
        <v>570</v>
      </c>
      <c r="D56" s="202">
        <f>Раздел2!F56</f>
        <v>0</v>
      </c>
      <c r="E56" s="202">
        <f t="shared" si="1"/>
        <v>0</v>
      </c>
      <c r="F56" s="202">
        <f t="shared" si="2"/>
        <v>0</v>
      </c>
      <c r="G56" s="202">
        <f t="shared" si="3"/>
        <v>0</v>
      </c>
      <c r="H56" s="202">
        <f t="shared" si="4"/>
        <v>0</v>
      </c>
      <c r="I56" s="202">
        <f t="shared" si="5"/>
        <v>0</v>
      </c>
      <c r="J56" s="196">
        <v>0</v>
      </c>
      <c r="K56" s="196">
        <v>0</v>
      </c>
      <c r="L56" s="196">
        <v>0</v>
      </c>
      <c r="M56" s="196">
        <v>0</v>
      </c>
      <c r="N56" s="196">
        <v>0</v>
      </c>
      <c r="O56" s="196">
        <v>0</v>
      </c>
      <c r="P56" s="196">
        <v>0</v>
      </c>
      <c r="Q56" s="196">
        <v>0</v>
      </c>
      <c r="R56" s="196">
        <v>0</v>
      </c>
      <c r="S56" s="196">
        <v>0</v>
      </c>
      <c r="T56" s="196">
        <v>0</v>
      </c>
      <c r="U56" s="196">
        <v>0</v>
      </c>
      <c r="V56" s="196">
        <v>0</v>
      </c>
      <c r="W56" s="196">
        <v>0</v>
      </c>
      <c r="X56" s="196">
        <v>0</v>
      </c>
      <c r="Y56" s="196">
        <v>0</v>
      </c>
      <c r="Z56" s="196">
        <v>0</v>
      </c>
      <c r="AA56" s="196">
        <v>0</v>
      </c>
      <c r="AB56" s="196">
        <v>0</v>
      </c>
      <c r="AC56" s="196">
        <v>0</v>
      </c>
      <c r="AD56" s="196">
        <v>0</v>
      </c>
      <c r="AE56" s="196">
        <v>0</v>
      </c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96">
        <v>0</v>
      </c>
      <c r="AS56" s="196">
        <v>0</v>
      </c>
      <c r="AT56" s="196">
        <v>0</v>
      </c>
      <c r="AU56" s="196">
        <v>0</v>
      </c>
      <c r="AV56" s="196">
        <v>0</v>
      </c>
      <c r="AW56" s="196">
        <v>0</v>
      </c>
      <c r="AX56" s="196">
        <v>0</v>
      </c>
      <c r="AY56" s="196">
        <v>0</v>
      </c>
      <c r="AZ56" s="196">
        <v>0</v>
      </c>
      <c r="BA56" s="196">
        <v>0</v>
      </c>
      <c r="BB56" s="196">
        <v>0</v>
      </c>
      <c r="BC56" s="196">
        <v>0</v>
      </c>
      <c r="BD56" s="196">
        <v>0</v>
      </c>
      <c r="BE56" s="196">
        <v>0</v>
      </c>
      <c r="BF56" s="196">
        <v>0</v>
      </c>
      <c r="BG56" s="196">
        <v>0</v>
      </c>
      <c r="BH56" s="340"/>
      <c r="BJ56" s="39" t="e">
        <f>Раздел2!#REF!</f>
        <v>#REF!</v>
      </c>
    </row>
    <row r="57" spans="1:62" ht="15.75" customHeight="1" x14ac:dyDescent="0.15">
      <c r="A57" s="340"/>
      <c r="B57" s="151" t="s">
        <v>28</v>
      </c>
      <c r="C57" s="73" t="s">
        <v>571</v>
      </c>
      <c r="D57" s="202">
        <f>Раздел2!F57</f>
        <v>0</v>
      </c>
      <c r="E57" s="202">
        <f t="shared" si="1"/>
        <v>0</v>
      </c>
      <c r="F57" s="202">
        <f t="shared" si="2"/>
        <v>0</v>
      </c>
      <c r="G57" s="202">
        <f t="shared" si="3"/>
        <v>0</v>
      </c>
      <c r="H57" s="202">
        <f t="shared" si="4"/>
        <v>0</v>
      </c>
      <c r="I57" s="202">
        <f t="shared" si="5"/>
        <v>0</v>
      </c>
      <c r="J57" s="196">
        <v>0</v>
      </c>
      <c r="K57" s="196">
        <v>0</v>
      </c>
      <c r="L57" s="196">
        <v>0</v>
      </c>
      <c r="M57" s="196">
        <v>0</v>
      </c>
      <c r="N57" s="196">
        <v>0</v>
      </c>
      <c r="O57" s="196">
        <v>0</v>
      </c>
      <c r="P57" s="196">
        <v>0</v>
      </c>
      <c r="Q57" s="196">
        <v>0</v>
      </c>
      <c r="R57" s="196">
        <v>0</v>
      </c>
      <c r="S57" s="196">
        <v>0</v>
      </c>
      <c r="T57" s="196">
        <v>0</v>
      </c>
      <c r="U57" s="196">
        <v>0</v>
      </c>
      <c r="V57" s="196">
        <v>0</v>
      </c>
      <c r="W57" s="196">
        <v>0</v>
      </c>
      <c r="X57" s="196">
        <v>0</v>
      </c>
      <c r="Y57" s="196">
        <v>0</v>
      </c>
      <c r="Z57" s="196">
        <v>0</v>
      </c>
      <c r="AA57" s="196">
        <v>0</v>
      </c>
      <c r="AB57" s="196">
        <v>0</v>
      </c>
      <c r="AC57" s="196">
        <v>0</v>
      </c>
      <c r="AD57" s="196">
        <v>0</v>
      </c>
      <c r="AE57" s="196">
        <v>0</v>
      </c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0</v>
      </c>
      <c r="AP57" s="196">
        <v>0</v>
      </c>
      <c r="AQ57" s="196">
        <v>0</v>
      </c>
      <c r="AR57" s="196">
        <v>0</v>
      </c>
      <c r="AS57" s="196">
        <v>0</v>
      </c>
      <c r="AT57" s="196">
        <v>0</v>
      </c>
      <c r="AU57" s="196">
        <v>0</v>
      </c>
      <c r="AV57" s="196">
        <v>0</v>
      </c>
      <c r="AW57" s="196">
        <v>0</v>
      </c>
      <c r="AX57" s="196">
        <v>0</v>
      </c>
      <c r="AY57" s="196">
        <v>0</v>
      </c>
      <c r="AZ57" s="196">
        <v>0</v>
      </c>
      <c r="BA57" s="196">
        <v>0</v>
      </c>
      <c r="BB57" s="196">
        <v>0</v>
      </c>
      <c r="BC57" s="196">
        <v>0</v>
      </c>
      <c r="BD57" s="196">
        <v>0</v>
      </c>
      <c r="BE57" s="196">
        <v>0</v>
      </c>
      <c r="BF57" s="196">
        <v>0</v>
      </c>
      <c r="BG57" s="196">
        <v>0</v>
      </c>
      <c r="BH57" s="340"/>
      <c r="BJ57" s="39" t="e">
        <f>Раздел2!#REF!</f>
        <v>#REF!</v>
      </c>
    </row>
    <row r="58" spans="1:62" ht="15.75" customHeight="1" x14ac:dyDescent="0.15">
      <c r="A58" s="340"/>
      <c r="B58" s="151" t="s">
        <v>29</v>
      </c>
      <c r="C58" s="73" t="s">
        <v>572</v>
      </c>
      <c r="D58" s="202">
        <f>Раздел2!F58</f>
        <v>0</v>
      </c>
      <c r="E58" s="202">
        <f t="shared" si="1"/>
        <v>0</v>
      </c>
      <c r="F58" s="202">
        <f t="shared" si="2"/>
        <v>0</v>
      </c>
      <c r="G58" s="202">
        <f t="shared" si="3"/>
        <v>0</v>
      </c>
      <c r="H58" s="202">
        <f t="shared" si="4"/>
        <v>0</v>
      </c>
      <c r="I58" s="202">
        <f t="shared" si="5"/>
        <v>0</v>
      </c>
      <c r="J58" s="196">
        <v>0</v>
      </c>
      <c r="K58" s="196">
        <v>0</v>
      </c>
      <c r="L58" s="196">
        <v>0</v>
      </c>
      <c r="M58" s="196">
        <v>0</v>
      </c>
      <c r="N58" s="196">
        <v>0</v>
      </c>
      <c r="O58" s="196">
        <v>0</v>
      </c>
      <c r="P58" s="196">
        <v>0</v>
      </c>
      <c r="Q58" s="196">
        <v>0</v>
      </c>
      <c r="R58" s="196">
        <v>0</v>
      </c>
      <c r="S58" s="196">
        <v>0</v>
      </c>
      <c r="T58" s="196">
        <v>0</v>
      </c>
      <c r="U58" s="196">
        <v>0</v>
      </c>
      <c r="V58" s="196">
        <v>0</v>
      </c>
      <c r="W58" s="196">
        <v>0</v>
      </c>
      <c r="X58" s="196">
        <v>0</v>
      </c>
      <c r="Y58" s="196">
        <v>0</v>
      </c>
      <c r="Z58" s="196">
        <v>0</v>
      </c>
      <c r="AA58" s="196">
        <v>0</v>
      </c>
      <c r="AB58" s="196">
        <v>0</v>
      </c>
      <c r="AC58" s="196">
        <v>0</v>
      </c>
      <c r="AD58" s="196">
        <v>0</v>
      </c>
      <c r="AE58" s="196">
        <v>0</v>
      </c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96">
        <v>0</v>
      </c>
      <c r="AS58" s="196">
        <v>0</v>
      </c>
      <c r="AT58" s="196">
        <v>0</v>
      </c>
      <c r="AU58" s="196">
        <v>0</v>
      </c>
      <c r="AV58" s="196">
        <v>0</v>
      </c>
      <c r="AW58" s="196">
        <v>0</v>
      </c>
      <c r="AX58" s="196">
        <v>0</v>
      </c>
      <c r="AY58" s="196">
        <v>0</v>
      </c>
      <c r="AZ58" s="196">
        <v>0</v>
      </c>
      <c r="BA58" s="196">
        <v>0</v>
      </c>
      <c r="BB58" s="196">
        <v>0</v>
      </c>
      <c r="BC58" s="196">
        <v>0</v>
      </c>
      <c r="BD58" s="196">
        <v>0</v>
      </c>
      <c r="BE58" s="196">
        <v>0</v>
      </c>
      <c r="BF58" s="196">
        <v>0</v>
      </c>
      <c r="BG58" s="196">
        <v>0</v>
      </c>
      <c r="BH58" s="340"/>
      <c r="BJ58" s="39" t="e">
        <f>Раздел2!#REF!</f>
        <v>#REF!</v>
      </c>
    </row>
    <row r="59" spans="1:62" ht="15.75" customHeight="1" x14ac:dyDescent="0.15">
      <c r="A59" s="340"/>
      <c r="B59" s="151" t="s">
        <v>30</v>
      </c>
      <c r="C59" s="73" t="s">
        <v>573</v>
      </c>
      <c r="D59" s="202">
        <f>Раздел2!F59</f>
        <v>0</v>
      </c>
      <c r="E59" s="202">
        <f t="shared" si="1"/>
        <v>0</v>
      </c>
      <c r="F59" s="202">
        <f t="shared" si="2"/>
        <v>0</v>
      </c>
      <c r="G59" s="202">
        <f t="shared" si="3"/>
        <v>0</v>
      </c>
      <c r="H59" s="202">
        <f t="shared" si="4"/>
        <v>0</v>
      </c>
      <c r="I59" s="202">
        <f t="shared" si="5"/>
        <v>0</v>
      </c>
      <c r="J59" s="196">
        <v>0</v>
      </c>
      <c r="K59" s="196">
        <v>0</v>
      </c>
      <c r="L59" s="196">
        <v>0</v>
      </c>
      <c r="M59" s="196">
        <v>0</v>
      </c>
      <c r="N59" s="196">
        <v>0</v>
      </c>
      <c r="O59" s="196">
        <v>0</v>
      </c>
      <c r="P59" s="196">
        <v>0</v>
      </c>
      <c r="Q59" s="196">
        <v>0</v>
      </c>
      <c r="R59" s="196">
        <v>0</v>
      </c>
      <c r="S59" s="196">
        <v>0</v>
      </c>
      <c r="T59" s="196">
        <v>0</v>
      </c>
      <c r="U59" s="196">
        <v>0</v>
      </c>
      <c r="V59" s="196">
        <v>0</v>
      </c>
      <c r="W59" s="196">
        <v>0</v>
      </c>
      <c r="X59" s="196">
        <v>0</v>
      </c>
      <c r="Y59" s="196">
        <v>0</v>
      </c>
      <c r="Z59" s="196">
        <v>0</v>
      </c>
      <c r="AA59" s="196">
        <v>0</v>
      </c>
      <c r="AB59" s="196">
        <v>0</v>
      </c>
      <c r="AC59" s="196">
        <v>0</v>
      </c>
      <c r="AD59" s="196">
        <v>0</v>
      </c>
      <c r="AE59" s="196">
        <v>0</v>
      </c>
      <c r="AF59" s="196">
        <v>0</v>
      </c>
      <c r="AG59" s="196">
        <v>0</v>
      </c>
      <c r="AH59" s="196">
        <v>0</v>
      </c>
      <c r="AI59" s="196">
        <v>0</v>
      </c>
      <c r="AJ59" s="196">
        <v>0</v>
      </c>
      <c r="AK59" s="196">
        <v>0</v>
      </c>
      <c r="AL59" s="196">
        <v>0</v>
      </c>
      <c r="AM59" s="196">
        <v>0</v>
      </c>
      <c r="AN59" s="196">
        <v>0</v>
      </c>
      <c r="AO59" s="196">
        <v>0</v>
      </c>
      <c r="AP59" s="196">
        <v>0</v>
      </c>
      <c r="AQ59" s="196">
        <v>0</v>
      </c>
      <c r="AR59" s="196">
        <v>0</v>
      </c>
      <c r="AS59" s="196">
        <v>0</v>
      </c>
      <c r="AT59" s="196">
        <v>0</v>
      </c>
      <c r="AU59" s="196">
        <v>0</v>
      </c>
      <c r="AV59" s="196">
        <v>0</v>
      </c>
      <c r="AW59" s="196">
        <v>0</v>
      </c>
      <c r="AX59" s="196">
        <v>0</v>
      </c>
      <c r="AY59" s="196">
        <v>0</v>
      </c>
      <c r="AZ59" s="196">
        <v>0</v>
      </c>
      <c r="BA59" s="196">
        <v>0</v>
      </c>
      <c r="BB59" s="196">
        <v>0</v>
      </c>
      <c r="BC59" s="196">
        <v>0</v>
      </c>
      <c r="BD59" s="196">
        <v>0</v>
      </c>
      <c r="BE59" s="196">
        <v>0</v>
      </c>
      <c r="BF59" s="196">
        <v>0</v>
      </c>
      <c r="BG59" s="196">
        <v>0</v>
      </c>
      <c r="BH59" s="340"/>
      <c r="BJ59" s="39" t="e">
        <f>Раздел2!#REF!</f>
        <v>#REF!</v>
      </c>
    </row>
    <row r="60" spans="1:62" ht="15.75" customHeight="1" x14ac:dyDescent="0.15">
      <c r="A60" s="340"/>
      <c r="B60" s="151" t="s">
        <v>31</v>
      </c>
      <c r="C60" s="73" t="s">
        <v>574</v>
      </c>
      <c r="D60" s="202">
        <f>Раздел2!F60</f>
        <v>0</v>
      </c>
      <c r="E60" s="202">
        <f t="shared" si="1"/>
        <v>0</v>
      </c>
      <c r="F60" s="202">
        <f t="shared" si="2"/>
        <v>0</v>
      </c>
      <c r="G60" s="202">
        <f t="shared" si="3"/>
        <v>0</v>
      </c>
      <c r="H60" s="202">
        <f t="shared" si="4"/>
        <v>0</v>
      </c>
      <c r="I60" s="202">
        <f t="shared" si="5"/>
        <v>0</v>
      </c>
      <c r="J60" s="196">
        <v>0</v>
      </c>
      <c r="K60" s="196">
        <v>0</v>
      </c>
      <c r="L60" s="196">
        <v>0</v>
      </c>
      <c r="M60" s="196">
        <v>0</v>
      </c>
      <c r="N60" s="196">
        <v>0</v>
      </c>
      <c r="O60" s="196">
        <v>0</v>
      </c>
      <c r="P60" s="196">
        <v>0</v>
      </c>
      <c r="Q60" s="196">
        <v>0</v>
      </c>
      <c r="R60" s="196">
        <v>0</v>
      </c>
      <c r="S60" s="196">
        <v>0</v>
      </c>
      <c r="T60" s="196">
        <v>0</v>
      </c>
      <c r="U60" s="196">
        <v>0</v>
      </c>
      <c r="V60" s="196">
        <v>0</v>
      </c>
      <c r="W60" s="196">
        <v>0</v>
      </c>
      <c r="X60" s="196">
        <v>0</v>
      </c>
      <c r="Y60" s="196">
        <v>0</v>
      </c>
      <c r="Z60" s="196">
        <v>0</v>
      </c>
      <c r="AA60" s="196">
        <v>0</v>
      </c>
      <c r="AB60" s="196">
        <v>0</v>
      </c>
      <c r="AC60" s="196">
        <v>0</v>
      </c>
      <c r="AD60" s="196">
        <v>0</v>
      </c>
      <c r="AE60" s="196">
        <v>0</v>
      </c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96">
        <v>0</v>
      </c>
      <c r="AS60" s="196">
        <v>0</v>
      </c>
      <c r="AT60" s="196">
        <v>0</v>
      </c>
      <c r="AU60" s="196">
        <v>0</v>
      </c>
      <c r="AV60" s="196">
        <v>0</v>
      </c>
      <c r="AW60" s="196">
        <v>0</v>
      </c>
      <c r="AX60" s="196">
        <v>0</v>
      </c>
      <c r="AY60" s="196">
        <v>0</v>
      </c>
      <c r="AZ60" s="196">
        <v>0</v>
      </c>
      <c r="BA60" s="196">
        <v>0</v>
      </c>
      <c r="BB60" s="196">
        <v>0</v>
      </c>
      <c r="BC60" s="196">
        <v>0</v>
      </c>
      <c r="BD60" s="196">
        <v>0</v>
      </c>
      <c r="BE60" s="196">
        <v>0</v>
      </c>
      <c r="BF60" s="196">
        <v>0</v>
      </c>
      <c r="BG60" s="196">
        <v>0</v>
      </c>
      <c r="BH60" s="340"/>
      <c r="BJ60" s="39" t="e">
        <f>Раздел2!#REF!</f>
        <v>#REF!</v>
      </c>
    </row>
    <row r="61" spans="1:62" ht="15.75" customHeight="1" x14ac:dyDescent="0.15">
      <c r="A61" s="340"/>
      <c r="B61" s="151" t="s">
        <v>32</v>
      </c>
      <c r="C61" s="73" t="s">
        <v>575</v>
      </c>
      <c r="D61" s="202">
        <f>Раздел2!F61</f>
        <v>0</v>
      </c>
      <c r="E61" s="202">
        <f t="shared" si="1"/>
        <v>0</v>
      </c>
      <c r="F61" s="202">
        <f t="shared" si="2"/>
        <v>0</v>
      </c>
      <c r="G61" s="202">
        <f t="shared" si="3"/>
        <v>0</v>
      </c>
      <c r="H61" s="202">
        <f t="shared" si="4"/>
        <v>0</v>
      </c>
      <c r="I61" s="202">
        <f t="shared" si="5"/>
        <v>0</v>
      </c>
      <c r="J61" s="196">
        <v>0</v>
      </c>
      <c r="K61" s="196">
        <v>0</v>
      </c>
      <c r="L61" s="196">
        <v>0</v>
      </c>
      <c r="M61" s="196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196">
        <v>0</v>
      </c>
      <c r="T61" s="196">
        <v>0</v>
      </c>
      <c r="U61" s="196">
        <v>0</v>
      </c>
      <c r="V61" s="196">
        <v>0</v>
      </c>
      <c r="W61" s="196">
        <v>0</v>
      </c>
      <c r="X61" s="196">
        <v>0</v>
      </c>
      <c r="Y61" s="196">
        <v>0</v>
      </c>
      <c r="Z61" s="196">
        <v>0</v>
      </c>
      <c r="AA61" s="196">
        <v>0</v>
      </c>
      <c r="AB61" s="196">
        <v>0</v>
      </c>
      <c r="AC61" s="196">
        <v>0</v>
      </c>
      <c r="AD61" s="196">
        <v>0</v>
      </c>
      <c r="AE61" s="196">
        <v>0</v>
      </c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96">
        <v>0</v>
      </c>
      <c r="AS61" s="196">
        <v>0</v>
      </c>
      <c r="AT61" s="196">
        <v>0</v>
      </c>
      <c r="AU61" s="196">
        <v>0</v>
      </c>
      <c r="AV61" s="196">
        <v>0</v>
      </c>
      <c r="AW61" s="196">
        <v>0</v>
      </c>
      <c r="AX61" s="196">
        <v>0</v>
      </c>
      <c r="AY61" s="196">
        <v>0</v>
      </c>
      <c r="AZ61" s="196">
        <v>0</v>
      </c>
      <c r="BA61" s="196">
        <v>0</v>
      </c>
      <c r="BB61" s="196">
        <v>0</v>
      </c>
      <c r="BC61" s="196">
        <v>0</v>
      </c>
      <c r="BD61" s="196">
        <v>0</v>
      </c>
      <c r="BE61" s="196">
        <v>0</v>
      </c>
      <c r="BF61" s="196">
        <v>0</v>
      </c>
      <c r="BG61" s="196">
        <v>0</v>
      </c>
      <c r="BH61" s="340"/>
      <c r="BJ61" s="39" t="e">
        <f>Раздел2!#REF!</f>
        <v>#REF!</v>
      </c>
    </row>
    <row r="62" spans="1:62" ht="15.75" customHeight="1" x14ac:dyDescent="0.15">
      <c r="A62" s="340"/>
      <c r="B62" s="151" t="s">
        <v>764</v>
      </c>
      <c r="C62" s="73" t="s">
        <v>576</v>
      </c>
      <c r="D62" s="202">
        <f>Раздел2!F62</f>
        <v>0</v>
      </c>
      <c r="E62" s="202">
        <f t="shared" si="1"/>
        <v>0</v>
      </c>
      <c r="F62" s="202">
        <f t="shared" si="2"/>
        <v>0</v>
      </c>
      <c r="G62" s="202">
        <f t="shared" si="3"/>
        <v>0</v>
      </c>
      <c r="H62" s="202">
        <f t="shared" si="4"/>
        <v>0</v>
      </c>
      <c r="I62" s="202">
        <f t="shared" si="5"/>
        <v>0</v>
      </c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340"/>
      <c r="BJ62" s="39" t="e">
        <f>Раздел2!#REF!</f>
        <v>#REF!</v>
      </c>
    </row>
    <row r="63" spans="1:62" ht="15.75" customHeight="1" x14ac:dyDescent="0.15">
      <c r="A63" s="340"/>
      <c r="B63" s="151" t="s">
        <v>33</v>
      </c>
      <c r="C63" s="73" t="s">
        <v>577</v>
      </c>
      <c r="D63" s="202">
        <f>Раздел2!F63</f>
        <v>0</v>
      </c>
      <c r="E63" s="202">
        <f t="shared" si="1"/>
        <v>0</v>
      </c>
      <c r="F63" s="202">
        <f t="shared" si="2"/>
        <v>0</v>
      </c>
      <c r="G63" s="202">
        <f t="shared" si="3"/>
        <v>0</v>
      </c>
      <c r="H63" s="202">
        <f t="shared" si="4"/>
        <v>0</v>
      </c>
      <c r="I63" s="202">
        <f t="shared" si="5"/>
        <v>0</v>
      </c>
      <c r="J63" s="196">
        <v>0</v>
      </c>
      <c r="K63" s="196">
        <v>0</v>
      </c>
      <c r="L63" s="196">
        <v>0</v>
      </c>
      <c r="M63" s="196">
        <v>0</v>
      </c>
      <c r="N63" s="196">
        <v>0</v>
      </c>
      <c r="O63" s="196">
        <v>0</v>
      </c>
      <c r="P63" s="196">
        <v>0</v>
      </c>
      <c r="Q63" s="196">
        <v>0</v>
      </c>
      <c r="R63" s="196">
        <v>0</v>
      </c>
      <c r="S63" s="196">
        <v>0</v>
      </c>
      <c r="T63" s="196">
        <v>0</v>
      </c>
      <c r="U63" s="196">
        <v>0</v>
      </c>
      <c r="V63" s="196">
        <v>0</v>
      </c>
      <c r="W63" s="196">
        <v>0</v>
      </c>
      <c r="X63" s="196">
        <v>0</v>
      </c>
      <c r="Y63" s="196">
        <v>0</v>
      </c>
      <c r="Z63" s="196">
        <v>0</v>
      </c>
      <c r="AA63" s="196">
        <v>0</v>
      </c>
      <c r="AB63" s="196">
        <v>0</v>
      </c>
      <c r="AC63" s="196">
        <v>0</v>
      </c>
      <c r="AD63" s="196">
        <v>0</v>
      </c>
      <c r="AE63" s="196">
        <v>0</v>
      </c>
      <c r="AF63" s="196">
        <v>0</v>
      </c>
      <c r="AG63" s="196">
        <v>0</v>
      </c>
      <c r="AH63" s="196">
        <v>0</v>
      </c>
      <c r="AI63" s="196">
        <v>0</v>
      </c>
      <c r="AJ63" s="196">
        <v>0</v>
      </c>
      <c r="AK63" s="196">
        <v>0</v>
      </c>
      <c r="AL63" s="196">
        <v>0</v>
      </c>
      <c r="AM63" s="196">
        <v>0</v>
      </c>
      <c r="AN63" s="196">
        <v>0</v>
      </c>
      <c r="AO63" s="196">
        <v>0</v>
      </c>
      <c r="AP63" s="196">
        <v>0</v>
      </c>
      <c r="AQ63" s="196">
        <v>0</v>
      </c>
      <c r="AR63" s="196">
        <v>0</v>
      </c>
      <c r="AS63" s="196">
        <v>0</v>
      </c>
      <c r="AT63" s="196">
        <v>0</v>
      </c>
      <c r="AU63" s="196">
        <v>0</v>
      </c>
      <c r="AV63" s="196">
        <v>0</v>
      </c>
      <c r="AW63" s="196">
        <v>0</v>
      </c>
      <c r="AX63" s="196">
        <v>0</v>
      </c>
      <c r="AY63" s="196">
        <v>0</v>
      </c>
      <c r="AZ63" s="196">
        <v>0</v>
      </c>
      <c r="BA63" s="196">
        <v>0</v>
      </c>
      <c r="BB63" s="196">
        <v>0</v>
      </c>
      <c r="BC63" s="196">
        <v>0</v>
      </c>
      <c r="BD63" s="196">
        <v>0</v>
      </c>
      <c r="BE63" s="196">
        <v>0</v>
      </c>
      <c r="BF63" s="196">
        <v>0</v>
      </c>
      <c r="BG63" s="196">
        <v>0</v>
      </c>
      <c r="BH63" s="340"/>
      <c r="BJ63" s="39" t="e">
        <f>Раздел2!#REF!</f>
        <v>#REF!</v>
      </c>
    </row>
    <row r="64" spans="1:62" ht="15.75" customHeight="1" x14ac:dyDescent="0.15">
      <c r="A64" s="340"/>
      <c r="B64" s="151" t="s">
        <v>398</v>
      </c>
      <c r="C64" s="73" t="s">
        <v>578</v>
      </c>
      <c r="D64" s="202">
        <f>Раздел2!F64</f>
        <v>0</v>
      </c>
      <c r="E64" s="202">
        <f t="shared" si="1"/>
        <v>0</v>
      </c>
      <c r="F64" s="202">
        <f t="shared" si="2"/>
        <v>0</v>
      </c>
      <c r="G64" s="202">
        <f t="shared" si="3"/>
        <v>0</v>
      </c>
      <c r="H64" s="202">
        <f t="shared" si="4"/>
        <v>0</v>
      </c>
      <c r="I64" s="202">
        <f t="shared" si="5"/>
        <v>0</v>
      </c>
      <c r="J64" s="198">
        <f t="shared" ref="J64:BG64" si="11">SUM(J65:J68)</f>
        <v>0</v>
      </c>
      <c r="K64" s="198">
        <f t="shared" si="11"/>
        <v>0</v>
      </c>
      <c r="L64" s="198">
        <f t="shared" si="11"/>
        <v>0</v>
      </c>
      <c r="M64" s="198">
        <f t="shared" si="11"/>
        <v>0</v>
      </c>
      <c r="N64" s="198">
        <f t="shared" si="11"/>
        <v>0</v>
      </c>
      <c r="O64" s="198">
        <f t="shared" si="11"/>
        <v>0</v>
      </c>
      <c r="P64" s="198">
        <f t="shared" si="11"/>
        <v>0</v>
      </c>
      <c r="Q64" s="198">
        <f t="shared" si="11"/>
        <v>0</v>
      </c>
      <c r="R64" s="198">
        <f t="shared" si="11"/>
        <v>0</v>
      </c>
      <c r="S64" s="198">
        <f t="shared" si="11"/>
        <v>0</v>
      </c>
      <c r="T64" s="198">
        <f t="shared" si="11"/>
        <v>0</v>
      </c>
      <c r="U64" s="197">
        <f t="shared" si="11"/>
        <v>0</v>
      </c>
      <c r="V64" s="197">
        <f t="shared" si="11"/>
        <v>0</v>
      </c>
      <c r="W64" s="197">
        <f t="shared" si="11"/>
        <v>0</v>
      </c>
      <c r="X64" s="197">
        <f t="shared" si="11"/>
        <v>0</v>
      </c>
      <c r="Y64" s="197">
        <f t="shared" si="11"/>
        <v>0</v>
      </c>
      <c r="Z64" s="198">
        <f t="shared" si="11"/>
        <v>0</v>
      </c>
      <c r="AA64" s="198">
        <f t="shared" si="11"/>
        <v>0</v>
      </c>
      <c r="AB64" s="198">
        <f t="shared" si="11"/>
        <v>0</v>
      </c>
      <c r="AC64" s="198">
        <f t="shared" si="11"/>
        <v>0</v>
      </c>
      <c r="AD64" s="198">
        <f t="shared" si="11"/>
        <v>0</v>
      </c>
      <c r="AE64" s="198">
        <f t="shared" si="11"/>
        <v>0</v>
      </c>
      <c r="AF64" s="198">
        <f t="shared" si="11"/>
        <v>0</v>
      </c>
      <c r="AG64" s="198">
        <f t="shared" si="11"/>
        <v>0</v>
      </c>
      <c r="AH64" s="198">
        <f t="shared" si="11"/>
        <v>0</v>
      </c>
      <c r="AI64" s="198">
        <f t="shared" si="11"/>
        <v>0</v>
      </c>
      <c r="AJ64" s="198">
        <f t="shared" si="11"/>
        <v>0</v>
      </c>
      <c r="AK64" s="198">
        <f t="shared" si="11"/>
        <v>0</v>
      </c>
      <c r="AL64" s="198">
        <f t="shared" si="11"/>
        <v>0</v>
      </c>
      <c r="AM64" s="198">
        <f t="shared" si="11"/>
        <v>0</v>
      </c>
      <c r="AN64" s="198">
        <f t="shared" si="11"/>
        <v>0</v>
      </c>
      <c r="AO64" s="198">
        <f t="shared" si="11"/>
        <v>0</v>
      </c>
      <c r="AP64" s="198">
        <f t="shared" si="11"/>
        <v>0</v>
      </c>
      <c r="AQ64" s="198">
        <f t="shared" si="11"/>
        <v>0</v>
      </c>
      <c r="AR64" s="198">
        <f t="shared" si="11"/>
        <v>0</v>
      </c>
      <c r="AS64" s="198">
        <f t="shared" si="11"/>
        <v>0</v>
      </c>
      <c r="AT64" s="198">
        <f t="shared" si="11"/>
        <v>0</v>
      </c>
      <c r="AU64" s="198">
        <f t="shared" si="11"/>
        <v>0</v>
      </c>
      <c r="AV64" s="198">
        <f t="shared" si="11"/>
        <v>0</v>
      </c>
      <c r="AW64" s="198">
        <f t="shared" si="11"/>
        <v>0</v>
      </c>
      <c r="AX64" s="198">
        <f t="shared" si="11"/>
        <v>0</v>
      </c>
      <c r="AY64" s="198">
        <f t="shared" si="11"/>
        <v>0</v>
      </c>
      <c r="AZ64" s="198">
        <f t="shared" si="11"/>
        <v>0</v>
      </c>
      <c r="BA64" s="198">
        <f t="shared" si="11"/>
        <v>0</v>
      </c>
      <c r="BB64" s="198">
        <f t="shared" si="11"/>
        <v>0</v>
      </c>
      <c r="BC64" s="198">
        <f t="shared" si="11"/>
        <v>0</v>
      </c>
      <c r="BD64" s="198">
        <f t="shared" si="11"/>
        <v>0</v>
      </c>
      <c r="BE64" s="198">
        <f t="shared" si="11"/>
        <v>0</v>
      </c>
      <c r="BF64" s="198">
        <f t="shared" si="11"/>
        <v>0</v>
      </c>
      <c r="BG64" s="198">
        <f t="shared" si="11"/>
        <v>0</v>
      </c>
      <c r="BH64" s="340"/>
      <c r="BJ64" s="39" t="e">
        <f>Раздел2!#REF!</f>
        <v>#REF!</v>
      </c>
    </row>
    <row r="65" spans="1:62" ht="20.25" customHeight="1" x14ac:dyDescent="0.15">
      <c r="A65" s="340"/>
      <c r="B65" s="152" t="s">
        <v>428</v>
      </c>
      <c r="C65" s="73" t="s">
        <v>579</v>
      </c>
      <c r="D65" s="202">
        <f>Раздел2!F65</f>
        <v>0</v>
      </c>
      <c r="E65" s="202">
        <f t="shared" si="1"/>
        <v>0</v>
      </c>
      <c r="F65" s="202">
        <f t="shared" si="2"/>
        <v>0</v>
      </c>
      <c r="G65" s="202">
        <f t="shared" si="3"/>
        <v>0</v>
      </c>
      <c r="H65" s="202">
        <f t="shared" si="4"/>
        <v>0</v>
      </c>
      <c r="I65" s="202">
        <f t="shared" si="5"/>
        <v>0</v>
      </c>
      <c r="J65" s="196">
        <v>0</v>
      </c>
      <c r="K65" s="196">
        <v>0</v>
      </c>
      <c r="L65" s="196">
        <v>0</v>
      </c>
      <c r="M65" s="196">
        <v>0</v>
      </c>
      <c r="N65" s="196">
        <v>0</v>
      </c>
      <c r="O65" s="196">
        <v>0</v>
      </c>
      <c r="P65" s="196">
        <v>0</v>
      </c>
      <c r="Q65" s="196">
        <v>0</v>
      </c>
      <c r="R65" s="196">
        <v>0</v>
      </c>
      <c r="S65" s="196">
        <v>0</v>
      </c>
      <c r="T65" s="196">
        <v>0</v>
      </c>
      <c r="U65" s="196">
        <v>0</v>
      </c>
      <c r="V65" s="196">
        <v>0</v>
      </c>
      <c r="W65" s="196">
        <v>0</v>
      </c>
      <c r="X65" s="196">
        <v>0</v>
      </c>
      <c r="Y65" s="196">
        <v>0</v>
      </c>
      <c r="Z65" s="196">
        <v>0</v>
      </c>
      <c r="AA65" s="196">
        <v>0</v>
      </c>
      <c r="AB65" s="196">
        <v>0</v>
      </c>
      <c r="AC65" s="196">
        <v>0</v>
      </c>
      <c r="AD65" s="196">
        <v>0</v>
      </c>
      <c r="AE65" s="196">
        <v>0</v>
      </c>
      <c r="AF65" s="196">
        <v>0</v>
      </c>
      <c r="AG65" s="196">
        <v>0</v>
      </c>
      <c r="AH65" s="196">
        <v>0</v>
      </c>
      <c r="AI65" s="196">
        <v>0</v>
      </c>
      <c r="AJ65" s="196">
        <v>0</v>
      </c>
      <c r="AK65" s="196">
        <v>0</v>
      </c>
      <c r="AL65" s="196">
        <v>0</v>
      </c>
      <c r="AM65" s="196">
        <v>0</v>
      </c>
      <c r="AN65" s="196">
        <v>0</v>
      </c>
      <c r="AO65" s="196">
        <v>0</v>
      </c>
      <c r="AP65" s="196">
        <v>0</v>
      </c>
      <c r="AQ65" s="196">
        <v>0</v>
      </c>
      <c r="AR65" s="196">
        <v>0</v>
      </c>
      <c r="AS65" s="196">
        <v>0</v>
      </c>
      <c r="AT65" s="196">
        <v>0</v>
      </c>
      <c r="AU65" s="196">
        <v>0</v>
      </c>
      <c r="AV65" s="196">
        <v>0</v>
      </c>
      <c r="AW65" s="196">
        <v>0</v>
      </c>
      <c r="AX65" s="196">
        <v>0</v>
      </c>
      <c r="AY65" s="196">
        <v>0</v>
      </c>
      <c r="AZ65" s="196">
        <v>0</v>
      </c>
      <c r="BA65" s="196">
        <v>0</v>
      </c>
      <c r="BB65" s="196">
        <v>0</v>
      </c>
      <c r="BC65" s="196">
        <v>0</v>
      </c>
      <c r="BD65" s="196">
        <v>0</v>
      </c>
      <c r="BE65" s="196">
        <v>0</v>
      </c>
      <c r="BF65" s="196">
        <v>0</v>
      </c>
      <c r="BG65" s="196">
        <v>0</v>
      </c>
      <c r="BH65" s="340"/>
      <c r="BJ65" s="39" t="e">
        <f>Раздел2!#REF!</f>
        <v>#REF!</v>
      </c>
    </row>
    <row r="66" spans="1:62" ht="15.75" customHeight="1" x14ac:dyDescent="0.15">
      <c r="A66" s="340"/>
      <c r="B66" s="152" t="s">
        <v>266</v>
      </c>
      <c r="C66" s="73" t="s">
        <v>580</v>
      </c>
      <c r="D66" s="202">
        <f>Раздел2!F66</f>
        <v>0</v>
      </c>
      <c r="E66" s="202">
        <f t="shared" si="1"/>
        <v>0</v>
      </c>
      <c r="F66" s="202">
        <f t="shared" si="2"/>
        <v>0</v>
      </c>
      <c r="G66" s="202">
        <f t="shared" si="3"/>
        <v>0</v>
      </c>
      <c r="H66" s="202">
        <f t="shared" si="4"/>
        <v>0</v>
      </c>
      <c r="I66" s="202">
        <f t="shared" si="5"/>
        <v>0</v>
      </c>
      <c r="J66" s="196">
        <v>0</v>
      </c>
      <c r="K66" s="196">
        <v>0</v>
      </c>
      <c r="L66" s="196">
        <v>0</v>
      </c>
      <c r="M66" s="196">
        <v>0</v>
      </c>
      <c r="N66" s="196">
        <v>0</v>
      </c>
      <c r="O66" s="196">
        <v>0</v>
      </c>
      <c r="P66" s="196">
        <v>0</v>
      </c>
      <c r="Q66" s="196">
        <v>0</v>
      </c>
      <c r="R66" s="196">
        <v>0</v>
      </c>
      <c r="S66" s="196">
        <v>0</v>
      </c>
      <c r="T66" s="196">
        <v>0</v>
      </c>
      <c r="U66" s="196">
        <v>0</v>
      </c>
      <c r="V66" s="196">
        <v>0</v>
      </c>
      <c r="W66" s="196">
        <v>0</v>
      </c>
      <c r="X66" s="196">
        <v>0</v>
      </c>
      <c r="Y66" s="196">
        <v>0</v>
      </c>
      <c r="Z66" s="196">
        <v>0</v>
      </c>
      <c r="AA66" s="196">
        <v>0</v>
      </c>
      <c r="AB66" s="196">
        <v>0</v>
      </c>
      <c r="AC66" s="196">
        <v>0</v>
      </c>
      <c r="AD66" s="196">
        <v>0</v>
      </c>
      <c r="AE66" s="196">
        <v>0</v>
      </c>
      <c r="AF66" s="196">
        <v>0</v>
      </c>
      <c r="AG66" s="196">
        <v>0</v>
      </c>
      <c r="AH66" s="196">
        <v>0</v>
      </c>
      <c r="AI66" s="196">
        <v>0</v>
      </c>
      <c r="AJ66" s="196">
        <v>0</v>
      </c>
      <c r="AK66" s="196">
        <v>0</v>
      </c>
      <c r="AL66" s="196">
        <v>0</v>
      </c>
      <c r="AM66" s="196">
        <v>0</v>
      </c>
      <c r="AN66" s="196">
        <v>0</v>
      </c>
      <c r="AO66" s="196">
        <v>0</v>
      </c>
      <c r="AP66" s="196">
        <v>0</v>
      </c>
      <c r="AQ66" s="196">
        <v>0</v>
      </c>
      <c r="AR66" s="196">
        <v>0</v>
      </c>
      <c r="AS66" s="196">
        <v>0</v>
      </c>
      <c r="AT66" s="196">
        <v>0</v>
      </c>
      <c r="AU66" s="196">
        <v>0</v>
      </c>
      <c r="AV66" s="196">
        <v>0</v>
      </c>
      <c r="AW66" s="196">
        <v>0</v>
      </c>
      <c r="AX66" s="196">
        <v>0</v>
      </c>
      <c r="AY66" s="196">
        <v>0</v>
      </c>
      <c r="AZ66" s="196">
        <v>0</v>
      </c>
      <c r="BA66" s="196">
        <v>0</v>
      </c>
      <c r="BB66" s="196">
        <v>0</v>
      </c>
      <c r="BC66" s="196">
        <v>0</v>
      </c>
      <c r="BD66" s="196">
        <v>0</v>
      </c>
      <c r="BE66" s="196">
        <v>0</v>
      </c>
      <c r="BF66" s="196">
        <v>0</v>
      </c>
      <c r="BG66" s="196">
        <v>0</v>
      </c>
      <c r="BH66" s="340"/>
      <c r="BJ66" s="39" t="e">
        <f>Раздел2!#REF!</f>
        <v>#REF!</v>
      </c>
    </row>
    <row r="67" spans="1:62" ht="15.75" customHeight="1" x14ac:dyDescent="0.15">
      <c r="A67" s="340"/>
      <c r="B67" s="152" t="s">
        <v>268</v>
      </c>
      <c r="C67" s="73" t="s">
        <v>581</v>
      </c>
      <c r="D67" s="202">
        <f>Раздел2!F67</f>
        <v>0</v>
      </c>
      <c r="E67" s="202">
        <f t="shared" si="1"/>
        <v>0</v>
      </c>
      <c r="F67" s="202">
        <f t="shared" si="2"/>
        <v>0</v>
      </c>
      <c r="G67" s="202">
        <f t="shared" si="3"/>
        <v>0</v>
      </c>
      <c r="H67" s="202">
        <f t="shared" si="4"/>
        <v>0</v>
      </c>
      <c r="I67" s="202">
        <f t="shared" si="5"/>
        <v>0</v>
      </c>
      <c r="J67" s="196">
        <v>0</v>
      </c>
      <c r="K67" s="196">
        <v>0</v>
      </c>
      <c r="L67" s="196">
        <v>0</v>
      </c>
      <c r="M67" s="196">
        <v>0</v>
      </c>
      <c r="N67" s="196">
        <v>0</v>
      </c>
      <c r="O67" s="196">
        <v>0</v>
      </c>
      <c r="P67" s="196">
        <v>0</v>
      </c>
      <c r="Q67" s="196">
        <v>0</v>
      </c>
      <c r="R67" s="196">
        <v>0</v>
      </c>
      <c r="S67" s="196">
        <v>0</v>
      </c>
      <c r="T67" s="196">
        <v>0</v>
      </c>
      <c r="U67" s="196">
        <v>0</v>
      </c>
      <c r="V67" s="196">
        <v>0</v>
      </c>
      <c r="W67" s="196">
        <v>0</v>
      </c>
      <c r="X67" s="196">
        <v>0</v>
      </c>
      <c r="Y67" s="196">
        <v>0</v>
      </c>
      <c r="Z67" s="196">
        <v>0</v>
      </c>
      <c r="AA67" s="196">
        <v>0</v>
      </c>
      <c r="AB67" s="196">
        <v>0</v>
      </c>
      <c r="AC67" s="196">
        <v>0</v>
      </c>
      <c r="AD67" s="196">
        <v>0</v>
      </c>
      <c r="AE67" s="196">
        <v>0</v>
      </c>
      <c r="AF67" s="196">
        <v>0</v>
      </c>
      <c r="AG67" s="196">
        <v>0</v>
      </c>
      <c r="AH67" s="196">
        <v>0</v>
      </c>
      <c r="AI67" s="196">
        <v>0</v>
      </c>
      <c r="AJ67" s="196">
        <v>0</v>
      </c>
      <c r="AK67" s="196">
        <v>0</v>
      </c>
      <c r="AL67" s="196">
        <v>0</v>
      </c>
      <c r="AM67" s="196">
        <v>0</v>
      </c>
      <c r="AN67" s="196">
        <v>0</v>
      </c>
      <c r="AO67" s="196">
        <v>0</v>
      </c>
      <c r="AP67" s="196">
        <v>0</v>
      </c>
      <c r="AQ67" s="196">
        <v>0</v>
      </c>
      <c r="AR67" s="196">
        <v>0</v>
      </c>
      <c r="AS67" s="196">
        <v>0</v>
      </c>
      <c r="AT67" s="196">
        <v>0</v>
      </c>
      <c r="AU67" s="196">
        <v>0</v>
      </c>
      <c r="AV67" s="196">
        <v>0</v>
      </c>
      <c r="AW67" s="196">
        <v>0</v>
      </c>
      <c r="AX67" s="196">
        <v>0</v>
      </c>
      <c r="AY67" s="196">
        <v>0</v>
      </c>
      <c r="AZ67" s="196">
        <v>0</v>
      </c>
      <c r="BA67" s="196">
        <v>0</v>
      </c>
      <c r="BB67" s="196">
        <v>0</v>
      </c>
      <c r="BC67" s="196">
        <v>0</v>
      </c>
      <c r="BD67" s="196">
        <v>0</v>
      </c>
      <c r="BE67" s="196">
        <v>0</v>
      </c>
      <c r="BF67" s="196">
        <v>0</v>
      </c>
      <c r="BG67" s="196">
        <v>0</v>
      </c>
      <c r="BH67" s="340"/>
      <c r="BJ67" s="39" t="e">
        <f>Раздел2!#REF!</f>
        <v>#REF!</v>
      </c>
    </row>
    <row r="68" spans="1:62" ht="15.75" customHeight="1" x14ac:dyDescent="0.15">
      <c r="A68" s="340"/>
      <c r="B68" s="152" t="s">
        <v>269</v>
      </c>
      <c r="C68" s="73" t="s">
        <v>582</v>
      </c>
      <c r="D68" s="202">
        <f>Раздел2!F68</f>
        <v>0</v>
      </c>
      <c r="E68" s="202">
        <f t="shared" si="1"/>
        <v>0</v>
      </c>
      <c r="F68" s="202">
        <f t="shared" si="2"/>
        <v>0</v>
      </c>
      <c r="G68" s="202">
        <f t="shared" si="3"/>
        <v>0</v>
      </c>
      <c r="H68" s="202">
        <f t="shared" si="4"/>
        <v>0</v>
      </c>
      <c r="I68" s="202">
        <f t="shared" si="5"/>
        <v>0</v>
      </c>
      <c r="J68" s="196">
        <v>0</v>
      </c>
      <c r="K68" s="196">
        <v>0</v>
      </c>
      <c r="L68" s="196">
        <v>0</v>
      </c>
      <c r="M68" s="196">
        <v>0</v>
      </c>
      <c r="N68" s="196">
        <v>0</v>
      </c>
      <c r="O68" s="196">
        <v>0</v>
      </c>
      <c r="P68" s="196">
        <v>0</v>
      </c>
      <c r="Q68" s="196">
        <v>0</v>
      </c>
      <c r="R68" s="196">
        <v>0</v>
      </c>
      <c r="S68" s="196">
        <v>0</v>
      </c>
      <c r="T68" s="196">
        <v>0</v>
      </c>
      <c r="U68" s="196">
        <v>0</v>
      </c>
      <c r="V68" s="196">
        <v>0</v>
      </c>
      <c r="W68" s="196">
        <v>0</v>
      </c>
      <c r="X68" s="196">
        <v>0</v>
      </c>
      <c r="Y68" s="196">
        <v>0</v>
      </c>
      <c r="Z68" s="196">
        <v>0</v>
      </c>
      <c r="AA68" s="196">
        <v>0</v>
      </c>
      <c r="AB68" s="196">
        <v>0</v>
      </c>
      <c r="AC68" s="196">
        <v>0</v>
      </c>
      <c r="AD68" s="196">
        <v>0</v>
      </c>
      <c r="AE68" s="196">
        <v>0</v>
      </c>
      <c r="AF68" s="196">
        <v>0</v>
      </c>
      <c r="AG68" s="196">
        <v>0</v>
      </c>
      <c r="AH68" s="196">
        <v>0</v>
      </c>
      <c r="AI68" s="196">
        <v>0</v>
      </c>
      <c r="AJ68" s="196">
        <v>0</v>
      </c>
      <c r="AK68" s="196">
        <v>0</v>
      </c>
      <c r="AL68" s="196">
        <v>0</v>
      </c>
      <c r="AM68" s="196">
        <v>0</v>
      </c>
      <c r="AN68" s="196">
        <v>0</v>
      </c>
      <c r="AO68" s="196">
        <v>0</v>
      </c>
      <c r="AP68" s="196">
        <v>0</v>
      </c>
      <c r="AQ68" s="196">
        <v>0</v>
      </c>
      <c r="AR68" s="196">
        <v>0</v>
      </c>
      <c r="AS68" s="196">
        <v>0</v>
      </c>
      <c r="AT68" s="196">
        <v>0</v>
      </c>
      <c r="AU68" s="196">
        <v>0</v>
      </c>
      <c r="AV68" s="196">
        <v>0</v>
      </c>
      <c r="AW68" s="196">
        <v>0</v>
      </c>
      <c r="AX68" s="196">
        <v>0</v>
      </c>
      <c r="AY68" s="196">
        <v>0</v>
      </c>
      <c r="AZ68" s="196">
        <v>0</v>
      </c>
      <c r="BA68" s="196">
        <v>0</v>
      </c>
      <c r="BB68" s="196">
        <v>0</v>
      </c>
      <c r="BC68" s="196">
        <v>0</v>
      </c>
      <c r="BD68" s="196">
        <v>0</v>
      </c>
      <c r="BE68" s="196">
        <v>0</v>
      </c>
      <c r="BF68" s="196">
        <v>0</v>
      </c>
      <c r="BG68" s="196">
        <v>0</v>
      </c>
      <c r="BH68" s="340"/>
      <c r="BJ68" s="39" t="e">
        <f>Раздел2!#REF!</f>
        <v>#REF!</v>
      </c>
    </row>
    <row r="69" spans="1:62" ht="15.75" customHeight="1" x14ac:dyDescent="0.15">
      <c r="A69" s="340"/>
      <c r="B69" s="151" t="s">
        <v>495</v>
      </c>
      <c r="C69" s="73" t="s">
        <v>583</v>
      </c>
      <c r="D69" s="202">
        <f>Раздел2!F69</f>
        <v>0</v>
      </c>
      <c r="E69" s="202">
        <f t="shared" si="1"/>
        <v>0</v>
      </c>
      <c r="F69" s="202">
        <f t="shared" si="2"/>
        <v>0</v>
      </c>
      <c r="G69" s="202">
        <f t="shared" si="3"/>
        <v>0</v>
      </c>
      <c r="H69" s="202">
        <f t="shared" si="4"/>
        <v>0</v>
      </c>
      <c r="I69" s="202">
        <f t="shared" si="5"/>
        <v>0</v>
      </c>
      <c r="J69" s="196">
        <v>0</v>
      </c>
      <c r="K69" s="196">
        <v>0</v>
      </c>
      <c r="L69" s="196">
        <v>0</v>
      </c>
      <c r="M69" s="196">
        <v>0</v>
      </c>
      <c r="N69" s="196">
        <v>0</v>
      </c>
      <c r="O69" s="196">
        <v>0</v>
      </c>
      <c r="P69" s="196">
        <v>0</v>
      </c>
      <c r="Q69" s="196">
        <v>0</v>
      </c>
      <c r="R69" s="196">
        <v>0</v>
      </c>
      <c r="S69" s="196">
        <v>0</v>
      </c>
      <c r="T69" s="196">
        <v>0</v>
      </c>
      <c r="U69" s="196">
        <v>0</v>
      </c>
      <c r="V69" s="196">
        <v>0</v>
      </c>
      <c r="W69" s="196">
        <v>0</v>
      </c>
      <c r="X69" s="196">
        <v>0</v>
      </c>
      <c r="Y69" s="196">
        <v>0</v>
      </c>
      <c r="Z69" s="196">
        <v>0</v>
      </c>
      <c r="AA69" s="196">
        <v>0</v>
      </c>
      <c r="AB69" s="196">
        <v>0</v>
      </c>
      <c r="AC69" s="196">
        <v>0</v>
      </c>
      <c r="AD69" s="196">
        <v>0</v>
      </c>
      <c r="AE69" s="196">
        <v>0</v>
      </c>
      <c r="AF69" s="196">
        <v>0</v>
      </c>
      <c r="AG69" s="196">
        <v>0</v>
      </c>
      <c r="AH69" s="196">
        <v>0</v>
      </c>
      <c r="AI69" s="196">
        <v>0</v>
      </c>
      <c r="AJ69" s="196">
        <v>0</v>
      </c>
      <c r="AK69" s="196">
        <v>0</v>
      </c>
      <c r="AL69" s="196">
        <v>0</v>
      </c>
      <c r="AM69" s="196">
        <v>0</v>
      </c>
      <c r="AN69" s="196">
        <v>0</v>
      </c>
      <c r="AO69" s="196">
        <v>0</v>
      </c>
      <c r="AP69" s="196">
        <v>0</v>
      </c>
      <c r="AQ69" s="196">
        <v>0</v>
      </c>
      <c r="AR69" s="196">
        <v>0</v>
      </c>
      <c r="AS69" s="196">
        <v>0</v>
      </c>
      <c r="AT69" s="196">
        <v>0</v>
      </c>
      <c r="AU69" s="196">
        <v>0</v>
      </c>
      <c r="AV69" s="196">
        <v>0</v>
      </c>
      <c r="AW69" s="196">
        <v>0</v>
      </c>
      <c r="AX69" s="196">
        <v>0</v>
      </c>
      <c r="AY69" s="196">
        <v>0</v>
      </c>
      <c r="AZ69" s="196">
        <v>0</v>
      </c>
      <c r="BA69" s="196">
        <v>0</v>
      </c>
      <c r="BB69" s="196">
        <v>0</v>
      </c>
      <c r="BC69" s="196">
        <v>0</v>
      </c>
      <c r="BD69" s="196">
        <v>0</v>
      </c>
      <c r="BE69" s="196">
        <v>0</v>
      </c>
      <c r="BF69" s="196">
        <v>0</v>
      </c>
      <c r="BG69" s="196">
        <v>0</v>
      </c>
      <c r="BH69" s="340"/>
      <c r="BJ69" s="39" t="e">
        <f>Раздел2!#REF!</f>
        <v>#REF!</v>
      </c>
    </row>
    <row r="70" spans="1:62" ht="15.75" customHeight="1" x14ac:dyDescent="0.15">
      <c r="A70" s="340"/>
      <c r="B70" s="151" t="s">
        <v>35</v>
      </c>
      <c r="C70" s="73" t="s">
        <v>584</v>
      </c>
      <c r="D70" s="202">
        <f>Раздел2!F70</f>
        <v>0</v>
      </c>
      <c r="E70" s="202">
        <f t="shared" si="1"/>
        <v>0</v>
      </c>
      <c r="F70" s="202">
        <f t="shared" si="2"/>
        <v>0</v>
      </c>
      <c r="G70" s="202">
        <f t="shared" si="3"/>
        <v>0</v>
      </c>
      <c r="H70" s="202">
        <f t="shared" si="4"/>
        <v>0</v>
      </c>
      <c r="I70" s="202">
        <f t="shared" si="5"/>
        <v>0</v>
      </c>
      <c r="J70" s="196">
        <v>0</v>
      </c>
      <c r="K70" s="196">
        <v>0</v>
      </c>
      <c r="L70" s="196">
        <v>0</v>
      </c>
      <c r="M70" s="196">
        <v>0</v>
      </c>
      <c r="N70" s="196">
        <v>0</v>
      </c>
      <c r="O70" s="196">
        <v>0</v>
      </c>
      <c r="P70" s="196">
        <v>0</v>
      </c>
      <c r="Q70" s="196">
        <v>0</v>
      </c>
      <c r="R70" s="196">
        <v>0</v>
      </c>
      <c r="S70" s="196">
        <v>0</v>
      </c>
      <c r="T70" s="196">
        <v>0</v>
      </c>
      <c r="U70" s="196">
        <v>0</v>
      </c>
      <c r="V70" s="196">
        <v>0</v>
      </c>
      <c r="W70" s="196">
        <v>0</v>
      </c>
      <c r="X70" s="196">
        <v>0</v>
      </c>
      <c r="Y70" s="196">
        <v>0</v>
      </c>
      <c r="Z70" s="196">
        <v>0</v>
      </c>
      <c r="AA70" s="196">
        <v>0</v>
      </c>
      <c r="AB70" s="196">
        <v>0</v>
      </c>
      <c r="AC70" s="196">
        <v>0</v>
      </c>
      <c r="AD70" s="196">
        <v>0</v>
      </c>
      <c r="AE70" s="196">
        <v>0</v>
      </c>
      <c r="AF70" s="196">
        <v>0</v>
      </c>
      <c r="AG70" s="196">
        <v>0</v>
      </c>
      <c r="AH70" s="196">
        <v>0</v>
      </c>
      <c r="AI70" s="196">
        <v>0</v>
      </c>
      <c r="AJ70" s="196">
        <v>0</v>
      </c>
      <c r="AK70" s="196">
        <v>0</v>
      </c>
      <c r="AL70" s="196">
        <v>0</v>
      </c>
      <c r="AM70" s="196">
        <v>0</v>
      </c>
      <c r="AN70" s="196">
        <v>0</v>
      </c>
      <c r="AO70" s="196">
        <v>0</v>
      </c>
      <c r="AP70" s="196">
        <v>0</v>
      </c>
      <c r="AQ70" s="196">
        <v>0</v>
      </c>
      <c r="AR70" s="196">
        <v>0</v>
      </c>
      <c r="AS70" s="196">
        <v>0</v>
      </c>
      <c r="AT70" s="196">
        <v>0</v>
      </c>
      <c r="AU70" s="196">
        <v>0</v>
      </c>
      <c r="AV70" s="196">
        <v>0</v>
      </c>
      <c r="AW70" s="196">
        <v>0</v>
      </c>
      <c r="AX70" s="196">
        <v>0</v>
      </c>
      <c r="AY70" s="196">
        <v>0</v>
      </c>
      <c r="AZ70" s="196">
        <v>0</v>
      </c>
      <c r="BA70" s="196">
        <v>0</v>
      </c>
      <c r="BB70" s="196">
        <v>0</v>
      </c>
      <c r="BC70" s="196">
        <v>0</v>
      </c>
      <c r="BD70" s="196">
        <v>0</v>
      </c>
      <c r="BE70" s="196">
        <v>0</v>
      </c>
      <c r="BF70" s="196">
        <v>0</v>
      </c>
      <c r="BG70" s="196">
        <v>0</v>
      </c>
      <c r="BH70" s="340"/>
      <c r="BJ70" s="39" t="e">
        <f>Раздел2!#REF!</f>
        <v>#REF!</v>
      </c>
    </row>
    <row r="71" spans="1:62" ht="15.75" customHeight="1" x14ac:dyDescent="0.15">
      <c r="A71" s="340"/>
      <c r="B71" s="151" t="s">
        <v>145</v>
      </c>
      <c r="C71" s="73" t="s">
        <v>585</v>
      </c>
      <c r="D71" s="202">
        <f>Раздел2!F71</f>
        <v>0</v>
      </c>
      <c r="E71" s="202">
        <f t="shared" si="1"/>
        <v>0</v>
      </c>
      <c r="F71" s="202">
        <f t="shared" si="2"/>
        <v>0</v>
      </c>
      <c r="G71" s="202">
        <f t="shared" si="3"/>
        <v>0</v>
      </c>
      <c r="H71" s="202">
        <f t="shared" si="4"/>
        <v>0</v>
      </c>
      <c r="I71" s="202">
        <f t="shared" si="5"/>
        <v>0</v>
      </c>
      <c r="J71" s="196">
        <v>0</v>
      </c>
      <c r="K71" s="196">
        <v>0</v>
      </c>
      <c r="L71" s="196">
        <v>0</v>
      </c>
      <c r="M71" s="196">
        <v>0</v>
      </c>
      <c r="N71" s="196">
        <v>0</v>
      </c>
      <c r="O71" s="196">
        <v>0</v>
      </c>
      <c r="P71" s="196">
        <v>0</v>
      </c>
      <c r="Q71" s="196">
        <v>0</v>
      </c>
      <c r="R71" s="196">
        <v>0</v>
      </c>
      <c r="S71" s="196">
        <v>0</v>
      </c>
      <c r="T71" s="196">
        <v>0</v>
      </c>
      <c r="U71" s="196">
        <v>0</v>
      </c>
      <c r="V71" s="196">
        <v>0</v>
      </c>
      <c r="W71" s="196">
        <v>0</v>
      </c>
      <c r="X71" s="196">
        <v>0</v>
      </c>
      <c r="Y71" s="196">
        <v>0</v>
      </c>
      <c r="Z71" s="196">
        <v>0</v>
      </c>
      <c r="AA71" s="196">
        <v>0</v>
      </c>
      <c r="AB71" s="196">
        <v>0</v>
      </c>
      <c r="AC71" s="196">
        <v>0</v>
      </c>
      <c r="AD71" s="196">
        <v>0</v>
      </c>
      <c r="AE71" s="196">
        <v>0</v>
      </c>
      <c r="AF71" s="196">
        <v>0</v>
      </c>
      <c r="AG71" s="196">
        <v>0</v>
      </c>
      <c r="AH71" s="196">
        <v>0</v>
      </c>
      <c r="AI71" s="196">
        <v>0</v>
      </c>
      <c r="AJ71" s="196">
        <v>0</v>
      </c>
      <c r="AK71" s="196">
        <v>0</v>
      </c>
      <c r="AL71" s="196">
        <v>0</v>
      </c>
      <c r="AM71" s="196">
        <v>0</v>
      </c>
      <c r="AN71" s="196">
        <v>0</v>
      </c>
      <c r="AO71" s="196">
        <v>0</v>
      </c>
      <c r="AP71" s="196">
        <v>0</v>
      </c>
      <c r="AQ71" s="196">
        <v>0</v>
      </c>
      <c r="AR71" s="196">
        <v>0</v>
      </c>
      <c r="AS71" s="196">
        <v>0</v>
      </c>
      <c r="AT71" s="196">
        <v>0</v>
      </c>
      <c r="AU71" s="196">
        <v>0</v>
      </c>
      <c r="AV71" s="196">
        <v>0</v>
      </c>
      <c r="AW71" s="196">
        <v>0</v>
      </c>
      <c r="AX71" s="196">
        <v>0</v>
      </c>
      <c r="AY71" s="196">
        <v>0</v>
      </c>
      <c r="AZ71" s="196">
        <v>0</v>
      </c>
      <c r="BA71" s="196">
        <v>0</v>
      </c>
      <c r="BB71" s="196">
        <v>0</v>
      </c>
      <c r="BC71" s="196">
        <v>0</v>
      </c>
      <c r="BD71" s="196">
        <v>0</v>
      </c>
      <c r="BE71" s="196">
        <v>0</v>
      </c>
      <c r="BF71" s="196">
        <v>0</v>
      </c>
      <c r="BG71" s="196">
        <v>0</v>
      </c>
      <c r="BH71" s="340"/>
      <c r="BJ71" s="39" t="e">
        <f>Раздел2!#REF!</f>
        <v>#REF!</v>
      </c>
    </row>
    <row r="72" spans="1:62" ht="15.75" customHeight="1" x14ac:dyDescent="0.15">
      <c r="A72" s="340"/>
      <c r="B72" s="151" t="s">
        <v>36</v>
      </c>
      <c r="C72" s="73" t="s">
        <v>586</v>
      </c>
      <c r="D72" s="202">
        <f>Раздел2!F72</f>
        <v>0</v>
      </c>
      <c r="E72" s="202">
        <f t="shared" si="1"/>
        <v>0</v>
      </c>
      <c r="F72" s="202">
        <f t="shared" si="2"/>
        <v>0</v>
      </c>
      <c r="G72" s="202">
        <f t="shared" si="3"/>
        <v>0</v>
      </c>
      <c r="H72" s="202">
        <f t="shared" si="4"/>
        <v>0</v>
      </c>
      <c r="I72" s="202">
        <f t="shared" si="5"/>
        <v>0</v>
      </c>
      <c r="J72" s="196">
        <v>0</v>
      </c>
      <c r="K72" s="196">
        <v>0</v>
      </c>
      <c r="L72" s="196">
        <v>0</v>
      </c>
      <c r="M72" s="196">
        <v>0</v>
      </c>
      <c r="N72" s="196">
        <v>0</v>
      </c>
      <c r="O72" s="196">
        <v>0</v>
      </c>
      <c r="P72" s="196">
        <v>0</v>
      </c>
      <c r="Q72" s="196">
        <v>0</v>
      </c>
      <c r="R72" s="196">
        <v>0</v>
      </c>
      <c r="S72" s="196">
        <v>0</v>
      </c>
      <c r="T72" s="196">
        <v>0</v>
      </c>
      <c r="U72" s="196">
        <v>0</v>
      </c>
      <c r="V72" s="196">
        <v>0</v>
      </c>
      <c r="W72" s="196">
        <v>0</v>
      </c>
      <c r="X72" s="196">
        <v>0</v>
      </c>
      <c r="Y72" s="196">
        <v>0</v>
      </c>
      <c r="Z72" s="196">
        <v>0</v>
      </c>
      <c r="AA72" s="196">
        <v>0</v>
      </c>
      <c r="AB72" s="196">
        <v>0</v>
      </c>
      <c r="AC72" s="196">
        <v>0</v>
      </c>
      <c r="AD72" s="196">
        <v>0</v>
      </c>
      <c r="AE72" s="196">
        <v>0</v>
      </c>
      <c r="AF72" s="196">
        <v>0</v>
      </c>
      <c r="AG72" s="196">
        <v>0</v>
      </c>
      <c r="AH72" s="196">
        <v>0</v>
      </c>
      <c r="AI72" s="196">
        <v>0</v>
      </c>
      <c r="AJ72" s="196">
        <v>0</v>
      </c>
      <c r="AK72" s="196">
        <v>0</v>
      </c>
      <c r="AL72" s="196">
        <v>0</v>
      </c>
      <c r="AM72" s="196">
        <v>0</v>
      </c>
      <c r="AN72" s="196">
        <v>0</v>
      </c>
      <c r="AO72" s="196">
        <v>0</v>
      </c>
      <c r="AP72" s="196">
        <v>0</v>
      </c>
      <c r="AQ72" s="196">
        <v>0</v>
      </c>
      <c r="AR72" s="196">
        <v>0</v>
      </c>
      <c r="AS72" s="196">
        <v>0</v>
      </c>
      <c r="AT72" s="196">
        <v>0</v>
      </c>
      <c r="AU72" s="196">
        <v>0</v>
      </c>
      <c r="AV72" s="196">
        <v>0</v>
      </c>
      <c r="AW72" s="196">
        <v>0</v>
      </c>
      <c r="AX72" s="196">
        <v>0</v>
      </c>
      <c r="AY72" s="196">
        <v>0</v>
      </c>
      <c r="AZ72" s="196">
        <v>0</v>
      </c>
      <c r="BA72" s="196">
        <v>0</v>
      </c>
      <c r="BB72" s="196">
        <v>0</v>
      </c>
      <c r="BC72" s="196">
        <v>0</v>
      </c>
      <c r="BD72" s="196">
        <v>0</v>
      </c>
      <c r="BE72" s="196">
        <v>0</v>
      </c>
      <c r="BF72" s="196">
        <v>0</v>
      </c>
      <c r="BG72" s="196">
        <v>0</v>
      </c>
      <c r="BH72" s="340"/>
      <c r="BJ72" s="39" t="e">
        <f>Раздел2!#REF!</f>
        <v>#REF!</v>
      </c>
    </row>
    <row r="73" spans="1:62" ht="15.75" customHeight="1" x14ac:dyDescent="0.15">
      <c r="A73" s="340"/>
      <c r="B73" s="151" t="s">
        <v>496</v>
      </c>
      <c r="C73" s="73" t="s">
        <v>587</v>
      </c>
      <c r="D73" s="202">
        <f>Раздел2!F73</f>
        <v>0</v>
      </c>
      <c r="E73" s="202">
        <f t="shared" ref="E73:E136" si="12">J73+O73+T73+Y73+AD73+AI73+AN73+AS73+AX73+BC73</f>
        <v>0</v>
      </c>
      <c r="F73" s="202">
        <f t="shared" ref="F73:F136" si="13">K73+P73+U73+Z73+AE73+AJ73+AO73+AT73+AY73+BD73</f>
        <v>0</v>
      </c>
      <c r="G73" s="202">
        <f t="shared" ref="G73:G136" si="14">L73+Q73+V73+AA73+AF73+AK73+AP73+AU73+AZ73+BE73</f>
        <v>0</v>
      </c>
      <c r="H73" s="202">
        <f t="shared" ref="H73:H136" si="15">M73+R73+W73+AB73+AG73+AL73+AQ73+AV73+BA73+BF73</f>
        <v>0</v>
      </c>
      <c r="I73" s="202">
        <f t="shared" ref="I73:I136" si="16">N73+S73+X73+AC73+AH73+AM73+AR73+AW73+BB73+BG73</f>
        <v>0</v>
      </c>
      <c r="J73" s="196">
        <v>0</v>
      </c>
      <c r="K73" s="196">
        <v>0</v>
      </c>
      <c r="L73" s="196">
        <v>0</v>
      </c>
      <c r="M73" s="196">
        <v>0</v>
      </c>
      <c r="N73" s="196">
        <v>0</v>
      </c>
      <c r="O73" s="196">
        <v>0</v>
      </c>
      <c r="P73" s="196">
        <v>0</v>
      </c>
      <c r="Q73" s="196">
        <v>0</v>
      </c>
      <c r="R73" s="196">
        <v>0</v>
      </c>
      <c r="S73" s="196">
        <v>0</v>
      </c>
      <c r="T73" s="196">
        <v>0</v>
      </c>
      <c r="U73" s="196">
        <v>0</v>
      </c>
      <c r="V73" s="196">
        <v>0</v>
      </c>
      <c r="W73" s="196">
        <v>0</v>
      </c>
      <c r="X73" s="196">
        <v>0</v>
      </c>
      <c r="Y73" s="196">
        <v>0</v>
      </c>
      <c r="Z73" s="196">
        <v>0</v>
      </c>
      <c r="AA73" s="196">
        <v>0</v>
      </c>
      <c r="AB73" s="196">
        <v>0</v>
      </c>
      <c r="AC73" s="196">
        <v>0</v>
      </c>
      <c r="AD73" s="196">
        <v>0</v>
      </c>
      <c r="AE73" s="196">
        <v>0</v>
      </c>
      <c r="AF73" s="196">
        <v>0</v>
      </c>
      <c r="AG73" s="196">
        <v>0</v>
      </c>
      <c r="AH73" s="196">
        <v>0</v>
      </c>
      <c r="AI73" s="196">
        <v>0</v>
      </c>
      <c r="AJ73" s="196">
        <v>0</v>
      </c>
      <c r="AK73" s="196">
        <v>0</v>
      </c>
      <c r="AL73" s="196">
        <v>0</v>
      </c>
      <c r="AM73" s="196">
        <v>0</v>
      </c>
      <c r="AN73" s="196">
        <v>0</v>
      </c>
      <c r="AO73" s="196">
        <v>0</v>
      </c>
      <c r="AP73" s="196">
        <v>0</v>
      </c>
      <c r="AQ73" s="196">
        <v>0</v>
      </c>
      <c r="AR73" s="196">
        <v>0</v>
      </c>
      <c r="AS73" s="196">
        <v>0</v>
      </c>
      <c r="AT73" s="196">
        <v>0</v>
      </c>
      <c r="AU73" s="196">
        <v>0</v>
      </c>
      <c r="AV73" s="196">
        <v>0</v>
      </c>
      <c r="AW73" s="196">
        <v>0</v>
      </c>
      <c r="AX73" s="196">
        <v>0</v>
      </c>
      <c r="AY73" s="196">
        <v>0</v>
      </c>
      <c r="AZ73" s="196">
        <v>0</v>
      </c>
      <c r="BA73" s="196">
        <v>0</v>
      </c>
      <c r="BB73" s="196">
        <v>0</v>
      </c>
      <c r="BC73" s="196">
        <v>0</v>
      </c>
      <c r="BD73" s="196">
        <v>0</v>
      </c>
      <c r="BE73" s="196">
        <v>0</v>
      </c>
      <c r="BF73" s="196">
        <v>0</v>
      </c>
      <c r="BG73" s="196">
        <v>0</v>
      </c>
      <c r="BH73" s="340"/>
      <c r="BJ73" s="39" t="e">
        <f>Раздел2!#REF!</f>
        <v>#REF!</v>
      </c>
    </row>
    <row r="74" spans="1:62" ht="15.75" customHeight="1" x14ac:dyDescent="0.15">
      <c r="A74" s="340"/>
      <c r="B74" s="151" t="s">
        <v>270</v>
      </c>
      <c r="C74" s="73" t="s">
        <v>588</v>
      </c>
      <c r="D74" s="202">
        <f>Раздел2!F74</f>
        <v>0</v>
      </c>
      <c r="E74" s="202">
        <f t="shared" si="12"/>
        <v>0</v>
      </c>
      <c r="F74" s="202">
        <f t="shared" si="13"/>
        <v>0</v>
      </c>
      <c r="G74" s="202">
        <f t="shared" si="14"/>
        <v>0</v>
      </c>
      <c r="H74" s="202">
        <f t="shared" si="15"/>
        <v>0</v>
      </c>
      <c r="I74" s="202">
        <f t="shared" si="16"/>
        <v>0</v>
      </c>
      <c r="J74" s="196">
        <v>0</v>
      </c>
      <c r="K74" s="196">
        <v>0</v>
      </c>
      <c r="L74" s="196">
        <v>0</v>
      </c>
      <c r="M74" s="196">
        <v>0</v>
      </c>
      <c r="N74" s="196">
        <v>0</v>
      </c>
      <c r="O74" s="196">
        <v>0</v>
      </c>
      <c r="P74" s="196">
        <v>0</v>
      </c>
      <c r="Q74" s="196">
        <v>0</v>
      </c>
      <c r="R74" s="196">
        <v>0</v>
      </c>
      <c r="S74" s="196">
        <v>0</v>
      </c>
      <c r="T74" s="196">
        <v>0</v>
      </c>
      <c r="U74" s="196">
        <v>0</v>
      </c>
      <c r="V74" s="196">
        <v>0</v>
      </c>
      <c r="W74" s="196">
        <v>0</v>
      </c>
      <c r="X74" s="196">
        <v>0</v>
      </c>
      <c r="Y74" s="196">
        <v>0</v>
      </c>
      <c r="Z74" s="196">
        <v>0</v>
      </c>
      <c r="AA74" s="196">
        <v>0</v>
      </c>
      <c r="AB74" s="196">
        <v>0</v>
      </c>
      <c r="AC74" s="196">
        <v>0</v>
      </c>
      <c r="AD74" s="196">
        <v>0</v>
      </c>
      <c r="AE74" s="196">
        <v>0</v>
      </c>
      <c r="AF74" s="196">
        <v>0</v>
      </c>
      <c r="AG74" s="196">
        <v>0</v>
      </c>
      <c r="AH74" s="196">
        <v>0</v>
      </c>
      <c r="AI74" s="196">
        <v>0</v>
      </c>
      <c r="AJ74" s="196">
        <v>0</v>
      </c>
      <c r="AK74" s="196">
        <v>0</v>
      </c>
      <c r="AL74" s="196">
        <v>0</v>
      </c>
      <c r="AM74" s="196">
        <v>0</v>
      </c>
      <c r="AN74" s="196">
        <v>0</v>
      </c>
      <c r="AO74" s="196">
        <v>0</v>
      </c>
      <c r="AP74" s="196">
        <v>0</v>
      </c>
      <c r="AQ74" s="196">
        <v>0</v>
      </c>
      <c r="AR74" s="196">
        <v>0</v>
      </c>
      <c r="AS74" s="196">
        <v>0</v>
      </c>
      <c r="AT74" s="196">
        <v>0</v>
      </c>
      <c r="AU74" s="196">
        <v>0</v>
      </c>
      <c r="AV74" s="196">
        <v>0</v>
      </c>
      <c r="AW74" s="196">
        <v>0</v>
      </c>
      <c r="AX74" s="196">
        <v>0</v>
      </c>
      <c r="AY74" s="196">
        <v>0</v>
      </c>
      <c r="AZ74" s="196">
        <v>0</v>
      </c>
      <c r="BA74" s="196">
        <v>0</v>
      </c>
      <c r="BB74" s="196">
        <v>0</v>
      </c>
      <c r="BC74" s="196">
        <v>0</v>
      </c>
      <c r="BD74" s="196">
        <v>0</v>
      </c>
      <c r="BE74" s="196">
        <v>0</v>
      </c>
      <c r="BF74" s="196">
        <v>0</v>
      </c>
      <c r="BG74" s="196">
        <v>0</v>
      </c>
      <c r="BH74" s="340"/>
      <c r="BJ74" s="39" t="e">
        <f>Раздел2!#REF!</f>
        <v>#REF!</v>
      </c>
    </row>
    <row r="75" spans="1:62" ht="15.75" customHeight="1" x14ac:dyDescent="0.15">
      <c r="A75" s="340"/>
      <c r="B75" s="151" t="s">
        <v>37</v>
      </c>
      <c r="C75" s="73" t="s">
        <v>589</v>
      </c>
      <c r="D75" s="202">
        <f>Раздел2!F75</f>
        <v>0</v>
      </c>
      <c r="E75" s="202">
        <f t="shared" si="12"/>
        <v>0</v>
      </c>
      <c r="F75" s="202">
        <f t="shared" si="13"/>
        <v>0</v>
      </c>
      <c r="G75" s="202">
        <f t="shared" si="14"/>
        <v>0</v>
      </c>
      <c r="H75" s="202">
        <f t="shared" si="15"/>
        <v>0</v>
      </c>
      <c r="I75" s="202">
        <f t="shared" si="16"/>
        <v>0</v>
      </c>
      <c r="J75" s="196">
        <v>0</v>
      </c>
      <c r="K75" s="196">
        <v>0</v>
      </c>
      <c r="L75" s="196">
        <v>0</v>
      </c>
      <c r="M75" s="196">
        <v>0</v>
      </c>
      <c r="N75" s="196">
        <v>0</v>
      </c>
      <c r="O75" s="196">
        <v>0</v>
      </c>
      <c r="P75" s="196">
        <v>0</v>
      </c>
      <c r="Q75" s="196">
        <v>0</v>
      </c>
      <c r="R75" s="196">
        <v>0</v>
      </c>
      <c r="S75" s="196">
        <v>0</v>
      </c>
      <c r="T75" s="196">
        <v>0</v>
      </c>
      <c r="U75" s="196">
        <v>0</v>
      </c>
      <c r="V75" s="196">
        <v>0</v>
      </c>
      <c r="W75" s="196">
        <v>0</v>
      </c>
      <c r="X75" s="196">
        <v>0</v>
      </c>
      <c r="Y75" s="196">
        <v>0</v>
      </c>
      <c r="Z75" s="196">
        <v>0</v>
      </c>
      <c r="AA75" s="196">
        <v>0</v>
      </c>
      <c r="AB75" s="196">
        <v>0</v>
      </c>
      <c r="AC75" s="196">
        <v>0</v>
      </c>
      <c r="AD75" s="196">
        <v>0</v>
      </c>
      <c r="AE75" s="196">
        <v>0</v>
      </c>
      <c r="AF75" s="196">
        <v>0</v>
      </c>
      <c r="AG75" s="196">
        <v>0</v>
      </c>
      <c r="AH75" s="196">
        <v>0</v>
      </c>
      <c r="AI75" s="196">
        <v>0</v>
      </c>
      <c r="AJ75" s="196">
        <v>0</v>
      </c>
      <c r="AK75" s="196">
        <v>0</v>
      </c>
      <c r="AL75" s="196">
        <v>0</v>
      </c>
      <c r="AM75" s="196">
        <v>0</v>
      </c>
      <c r="AN75" s="196">
        <v>0</v>
      </c>
      <c r="AO75" s="196">
        <v>0</v>
      </c>
      <c r="AP75" s="196">
        <v>0</v>
      </c>
      <c r="AQ75" s="196">
        <v>0</v>
      </c>
      <c r="AR75" s="196">
        <v>0</v>
      </c>
      <c r="AS75" s="196">
        <v>0</v>
      </c>
      <c r="AT75" s="196">
        <v>0</v>
      </c>
      <c r="AU75" s="196">
        <v>0</v>
      </c>
      <c r="AV75" s="196">
        <v>0</v>
      </c>
      <c r="AW75" s="196">
        <v>0</v>
      </c>
      <c r="AX75" s="196">
        <v>0</v>
      </c>
      <c r="AY75" s="196">
        <v>0</v>
      </c>
      <c r="AZ75" s="196">
        <v>0</v>
      </c>
      <c r="BA75" s="196">
        <v>0</v>
      </c>
      <c r="BB75" s="196">
        <v>0</v>
      </c>
      <c r="BC75" s="196">
        <v>0</v>
      </c>
      <c r="BD75" s="196">
        <v>0</v>
      </c>
      <c r="BE75" s="196">
        <v>0</v>
      </c>
      <c r="BF75" s="196">
        <v>0</v>
      </c>
      <c r="BG75" s="196">
        <v>0</v>
      </c>
      <c r="BH75" s="340"/>
      <c r="BJ75" s="39" t="e">
        <f>Раздел2!#REF!</f>
        <v>#REF!</v>
      </c>
    </row>
    <row r="76" spans="1:62" ht="15.75" customHeight="1" x14ac:dyDescent="0.15">
      <c r="A76" s="340"/>
      <c r="B76" s="151" t="s">
        <v>271</v>
      </c>
      <c r="C76" s="73" t="s">
        <v>590</v>
      </c>
      <c r="D76" s="202">
        <f>Раздел2!F76</f>
        <v>0</v>
      </c>
      <c r="E76" s="202">
        <f t="shared" si="12"/>
        <v>0</v>
      </c>
      <c r="F76" s="202">
        <f t="shared" si="13"/>
        <v>0</v>
      </c>
      <c r="G76" s="202">
        <f t="shared" si="14"/>
        <v>0</v>
      </c>
      <c r="H76" s="202">
        <f t="shared" si="15"/>
        <v>0</v>
      </c>
      <c r="I76" s="202">
        <f t="shared" si="16"/>
        <v>0</v>
      </c>
      <c r="J76" s="196">
        <v>0</v>
      </c>
      <c r="K76" s="196">
        <v>0</v>
      </c>
      <c r="L76" s="196">
        <v>0</v>
      </c>
      <c r="M76" s="196">
        <v>0</v>
      </c>
      <c r="N76" s="196">
        <v>0</v>
      </c>
      <c r="O76" s="196">
        <v>0</v>
      </c>
      <c r="P76" s="196">
        <v>0</v>
      </c>
      <c r="Q76" s="196">
        <v>0</v>
      </c>
      <c r="R76" s="196">
        <v>0</v>
      </c>
      <c r="S76" s="196">
        <v>0</v>
      </c>
      <c r="T76" s="196">
        <v>0</v>
      </c>
      <c r="U76" s="196">
        <v>0</v>
      </c>
      <c r="V76" s="196">
        <v>0</v>
      </c>
      <c r="W76" s="196">
        <v>0</v>
      </c>
      <c r="X76" s="196">
        <v>0</v>
      </c>
      <c r="Y76" s="196">
        <v>0</v>
      </c>
      <c r="Z76" s="196">
        <v>0</v>
      </c>
      <c r="AA76" s="196">
        <v>0</v>
      </c>
      <c r="AB76" s="196">
        <v>0</v>
      </c>
      <c r="AC76" s="196">
        <v>0</v>
      </c>
      <c r="AD76" s="196">
        <v>0</v>
      </c>
      <c r="AE76" s="196">
        <v>0</v>
      </c>
      <c r="AF76" s="196">
        <v>0</v>
      </c>
      <c r="AG76" s="196">
        <v>0</v>
      </c>
      <c r="AH76" s="196">
        <v>0</v>
      </c>
      <c r="AI76" s="196">
        <v>0</v>
      </c>
      <c r="AJ76" s="196">
        <v>0</v>
      </c>
      <c r="AK76" s="196">
        <v>0</v>
      </c>
      <c r="AL76" s="196">
        <v>0</v>
      </c>
      <c r="AM76" s="196">
        <v>0</v>
      </c>
      <c r="AN76" s="196">
        <v>0</v>
      </c>
      <c r="AO76" s="196">
        <v>0</v>
      </c>
      <c r="AP76" s="196">
        <v>0</v>
      </c>
      <c r="AQ76" s="196">
        <v>0</v>
      </c>
      <c r="AR76" s="196">
        <v>0</v>
      </c>
      <c r="AS76" s="196">
        <v>0</v>
      </c>
      <c r="AT76" s="196">
        <v>0</v>
      </c>
      <c r="AU76" s="196">
        <v>0</v>
      </c>
      <c r="AV76" s="196">
        <v>0</v>
      </c>
      <c r="AW76" s="196">
        <v>0</v>
      </c>
      <c r="AX76" s="196">
        <v>0</v>
      </c>
      <c r="AY76" s="196">
        <v>0</v>
      </c>
      <c r="AZ76" s="196">
        <v>0</v>
      </c>
      <c r="BA76" s="196">
        <v>0</v>
      </c>
      <c r="BB76" s="196">
        <v>0</v>
      </c>
      <c r="BC76" s="196">
        <v>0</v>
      </c>
      <c r="BD76" s="196">
        <v>0</v>
      </c>
      <c r="BE76" s="196">
        <v>0</v>
      </c>
      <c r="BF76" s="196">
        <v>0</v>
      </c>
      <c r="BG76" s="196">
        <v>0</v>
      </c>
      <c r="BH76" s="340"/>
      <c r="BJ76" s="39" t="e">
        <f>Раздел2!#REF!</f>
        <v>#REF!</v>
      </c>
    </row>
    <row r="77" spans="1:62" ht="15.75" customHeight="1" x14ac:dyDescent="0.15">
      <c r="A77" s="340"/>
      <c r="B77" s="151" t="s">
        <v>272</v>
      </c>
      <c r="C77" s="73" t="s">
        <v>591</v>
      </c>
      <c r="D77" s="202">
        <f>Раздел2!F77</f>
        <v>0</v>
      </c>
      <c r="E77" s="202">
        <f t="shared" si="12"/>
        <v>0</v>
      </c>
      <c r="F77" s="202">
        <f t="shared" si="13"/>
        <v>0</v>
      </c>
      <c r="G77" s="202">
        <f t="shared" si="14"/>
        <v>0</v>
      </c>
      <c r="H77" s="202">
        <f t="shared" si="15"/>
        <v>0</v>
      </c>
      <c r="I77" s="202">
        <f t="shared" si="16"/>
        <v>0</v>
      </c>
      <c r="J77" s="196">
        <v>0</v>
      </c>
      <c r="K77" s="196">
        <v>0</v>
      </c>
      <c r="L77" s="196">
        <v>0</v>
      </c>
      <c r="M77" s="196">
        <v>0</v>
      </c>
      <c r="N77" s="196">
        <v>0</v>
      </c>
      <c r="O77" s="196">
        <v>0</v>
      </c>
      <c r="P77" s="196">
        <v>0</v>
      </c>
      <c r="Q77" s="196">
        <v>0</v>
      </c>
      <c r="R77" s="196">
        <v>0</v>
      </c>
      <c r="S77" s="196">
        <v>0</v>
      </c>
      <c r="T77" s="196">
        <v>0</v>
      </c>
      <c r="U77" s="196">
        <v>0</v>
      </c>
      <c r="V77" s="196">
        <v>0</v>
      </c>
      <c r="W77" s="196">
        <v>0</v>
      </c>
      <c r="X77" s="196">
        <v>0</v>
      </c>
      <c r="Y77" s="196">
        <v>0</v>
      </c>
      <c r="Z77" s="196">
        <v>0</v>
      </c>
      <c r="AA77" s="196">
        <v>0</v>
      </c>
      <c r="AB77" s="196">
        <v>0</v>
      </c>
      <c r="AC77" s="196">
        <v>0</v>
      </c>
      <c r="AD77" s="196">
        <v>0</v>
      </c>
      <c r="AE77" s="196">
        <v>0</v>
      </c>
      <c r="AF77" s="196">
        <v>0</v>
      </c>
      <c r="AG77" s="196">
        <v>0</v>
      </c>
      <c r="AH77" s="196">
        <v>0</v>
      </c>
      <c r="AI77" s="196">
        <v>0</v>
      </c>
      <c r="AJ77" s="196">
        <v>0</v>
      </c>
      <c r="AK77" s="196">
        <v>0</v>
      </c>
      <c r="AL77" s="196">
        <v>0</v>
      </c>
      <c r="AM77" s="196">
        <v>0</v>
      </c>
      <c r="AN77" s="196">
        <v>0</v>
      </c>
      <c r="AO77" s="196">
        <v>0</v>
      </c>
      <c r="AP77" s="196">
        <v>0</v>
      </c>
      <c r="AQ77" s="196">
        <v>0</v>
      </c>
      <c r="AR77" s="196">
        <v>0</v>
      </c>
      <c r="AS77" s="196">
        <v>0</v>
      </c>
      <c r="AT77" s="196">
        <v>0</v>
      </c>
      <c r="AU77" s="196">
        <v>0</v>
      </c>
      <c r="AV77" s="196">
        <v>0</v>
      </c>
      <c r="AW77" s="196">
        <v>0</v>
      </c>
      <c r="AX77" s="196">
        <v>0</v>
      </c>
      <c r="AY77" s="196">
        <v>0</v>
      </c>
      <c r="AZ77" s="196">
        <v>0</v>
      </c>
      <c r="BA77" s="196">
        <v>0</v>
      </c>
      <c r="BB77" s="196">
        <v>0</v>
      </c>
      <c r="BC77" s="196">
        <v>0</v>
      </c>
      <c r="BD77" s="196">
        <v>0</v>
      </c>
      <c r="BE77" s="196">
        <v>0</v>
      </c>
      <c r="BF77" s="196">
        <v>0</v>
      </c>
      <c r="BG77" s="196">
        <v>0</v>
      </c>
      <c r="BH77" s="340"/>
      <c r="BJ77" s="39" t="e">
        <f>Раздел2!#REF!</f>
        <v>#REF!</v>
      </c>
    </row>
    <row r="78" spans="1:62" ht="15.75" customHeight="1" x14ac:dyDescent="0.15">
      <c r="A78" s="340"/>
      <c r="B78" s="151" t="s">
        <v>399</v>
      </c>
      <c r="C78" s="73" t="s">
        <v>592</v>
      </c>
      <c r="D78" s="202">
        <f>Раздел2!F78</f>
        <v>0</v>
      </c>
      <c r="E78" s="202">
        <f t="shared" si="12"/>
        <v>0</v>
      </c>
      <c r="F78" s="202">
        <f t="shared" si="13"/>
        <v>0</v>
      </c>
      <c r="G78" s="202">
        <f t="shared" si="14"/>
        <v>0</v>
      </c>
      <c r="H78" s="202">
        <f t="shared" si="15"/>
        <v>0</v>
      </c>
      <c r="I78" s="202">
        <f t="shared" si="16"/>
        <v>0</v>
      </c>
      <c r="J78" s="198">
        <f t="shared" ref="J78:BG78" si="17">SUM(J79:J80)</f>
        <v>0</v>
      </c>
      <c r="K78" s="198">
        <f t="shared" si="17"/>
        <v>0</v>
      </c>
      <c r="L78" s="198">
        <f t="shared" si="17"/>
        <v>0</v>
      </c>
      <c r="M78" s="198">
        <f t="shared" si="17"/>
        <v>0</v>
      </c>
      <c r="N78" s="198">
        <f t="shared" si="17"/>
        <v>0</v>
      </c>
      <c r="O78" s="198">
        <f t="shared" si="17"/>
        <v>0</v>
      </c>
      <c r="P78" s="198">
        <f t="shared" si="17"/>
        <v>0</v>
      </c>
      <c r="Q78" s="198">
        <f t="shared" si="17"/>
        <v>0</v>
      </c>
      <c r="R78" s="198">
        <f t="shared" si="17"/>
        <v>0</v>
      </c>
      <c r="S78" s="198">
        <f t="shared" si="17"/>
        <v>0</v>
      </c>
      <c r="T78" s="198">
        <f t="shared" si="17"/>
        <v>0</v>
      </c>
      <c r="U78" s="197">
        <f t="shared" si="17"/>
        <v>0</v>
      </c>
      <c r="V78" s="197">
        <f t="shared" si="17"/>
        <v>0</v>
      </c>
      <c r="W78" s="197">
        <f t="shared" si="17"/>
        <v>0</v>
      </c>
      <c r="X78" s="197">
        <f t="shared" si="17"/>
        <v>0</v>
      </c>
      <c r="Y78" s="197">
        <f t="shared" si="17"/>
        <v>0</v>
      </c>
      <c r="Z78" s="198">
        <f t="shared" si="17"/>
        <v>0</v>
      </c>
      <c r="AA78" s="198">
        <f t="shared" si="17"/>
        <v>0</v>
      </c>
      <c r="AB78" s="198">
        <f t="shared" si="17"/>
        <v>0</v>
      </c>
      <c r="AC78" s="198">
        <f t="shared" si="17"/>
        <v>0</v>
      </c>
      <c r="AD78" s="198">
        <f t="shared" si="17"/>
        <v>0</v>
      </c>
      <c r="AE78" s="198">
        <f t="shared" si="17"/>
        <v>0</v>
      </c>
      <c r="AF78" s="198">
        <f t="shared" si="17"/>
        <v>0</v>
      </c>
      <c r="AG78" s="198">
        <f t="shared" si="17"/>
        <v>0</v>
      </c>
      <c r="AH78" s="198">
        <f t="shared" si="17"/>
        <v>0</v>
      </c>
      <c r="AI78" s="198">
        <f t="shared" si="17"/>
        <v>0</v>
      </c>
      <c r="AJ78" s="198">
        <f t="shared" si="17"/>
        <v>0</v>
      </c>
      <c r="AK78" s="198">
        <f t="shared" si="17"/>
        <v>0</v>
      </c>
      <c r="AL78" s="198">
        <f t="shared" si="17"/>
        <v>0</v>
      </c>
      <c r="AM78" s="198">
        <f t="shared" si="17"/>
        <v>0</v>
      </c>
      <c r="AN78" s="198">
        <f t="shared" si="17"/>
        <v>0</v>
      </c>
      <c r="AO78" s="198">
        <f t="shared" si="17"/>
        <v>0</v>
      </c>
      <c r="AP78" s="198">
        <f t="shared" si="17"/>
        <v>0</v>
      </c>
      <c r="AQ78" s="198">
        <f t="shared" si="17"/>
        <v>0</v>
      </c>
      <c r="AR78" s="198">
        <f t="shared" si="17"/>
        <v>0</v>
      </c>
      <c r="AS78" s="198">
        <f t="shared" si="17"/>
        <v>0</v>
      </c>
      <c r="AT78" s="198">
        <f t="shared" si="17"/>
        <v>0</v>
      </c>
      <c r="AU78" s="198">
        <f t="shared" si="17"/>
        <v>0</v>
      </c>
      <c r="AV78" s="198">
        <f t="shared" si="17"/>
        <v>0</v>
      </c>
      <c r="AW78" s="198">
        <f t="shared" si="17"/>
        <v>0</v>
      </c>
      <c r="AX78" s="198">
        <f t="shared" si="17"/>
        <v>0</v>
      </c>
      <c r="AY78" s="198">
        <f t="shared" si="17"/>
        <v>0</v>
      </c>
      <c r="AZ78" s="198">
        <f t="shared" si="17"/>
        <v>0</v>
      </c>
      <c r="BA78" s="198">
        <f t="shared" si="17"/>
        <v>0</v>
      </c>
      <c r="BB78" s="198">
        <f t="shared" si="17"/>
        <v>0</v>
      </c>
      <c r="BC78" s="198">
        <f t="shared" si="17"/>
        <v>0</v>
      </c>
      <c r="BD78" s="198">
        <f t="shared" si="17"/>
        <v>0</v>
      </c>
      <c r="BE78" s="198">
        <f t="shared" si="17"/>
        <v>0</v>
      </c>
      <c r="BF78" s="198">
        <f t="shared" si="17"/>
        <v>0</v>
      </c>
      <c r="BG78" s="198">
        <f t="shared" si="17"/>
        <v>0</v>
      </c>
      <c r="BH78" s="340"/>
      <c r="BJ78" s="39" t="e">
        <f>Раздел2!#REF!</f>
        <v>#REF!</v>
      </c>
    </row>
    <row r="79" spans="1:62" ht="20.25" customHeight="1" x14ac:dyDescent="0.15">
      <c r="A79" s="340"/>
      <c r="B79" s="152" t="s">
        <v>429</v>
      </c>
      <c r="C79" s="73" t="s">
        <v>593</v>
      </c>
      <c r="D79" s="202">
        <f>Раздел2!F79</f>
        <v>0</v>
      </c>
      <c r="E79" s="202">
        <f t="shared" si="12"/>
        <v>0</v>
      </c>
      <c r="F79" s="202">
        <f t="shared" si="13"/>
        <v>0</v>
      </c>
      <c r="G79" s="202">
        <f t="shared" si="14"/>
        <v>0</v>
      </c>
      <c r="H79" s="202">
        <f t="shared" si="15"/>
        <v>0</v>
      </c>
      <c r="I79" s="202">
        <f t="shared" si="16"/>
        <v>0</v>
      </c>
      <c r="J79" s="196">
        <v>0</v>
      </c>
      <c r="K79" s="196">
        <v>0</v>
      </c>
      <c r="L79" s="196">
        <v>0</v>
      </c>
      <c r="M79" s="196">
        <v>0</v>
      </c>
      <c r="N79" s="196">
        <v>0</v>
      </c>
      <c r="O79" s="196">
        <v>0</v>
      </c>
      <c r="P79" s="196">
        <v>0</v>
      </c>
      <c r="Q79" s="196">
        <v>0</v>
      </c>
      <c r="R79" s="196">
        <v>0</v>
      </c>
      <c r="S79" s="196">
        <v>0</v>
      </c>
      <c r="T79" s="196">
        <v>0</v>
      </c>
      <c r="U79" s="196">
        <v>0</v>
      </c>
      <c r="V79" s="196">
        <v>0</v>
      </c>
      <c r="W79" s="196">
        <v>0</v>
      </c>
      <c r="X79" s="196">
        <v>0</v>
      </c>
      <c r="Y79" s="196">
        <v>0</v>
      </c>
      <c r="Z79" s="196">
        <v>0</v>
      </c>
      <c r="AA79" s="196">
        <v>0</v>
      </c>
      <c r="AB79" s="196">
        <v>0</v>
      </c>
      <c r="AC79" s="196">
        <v>0</v>
      </c>
      <c r="AD79" s="196">
        <v>0</v>
      </c>
      <c r="AE79" s="196">
        <v>0</v>
      </c>
      <c r="AF79" s="196">
        <v>0</v>
      </c>
      <c r="AG79" s="196">
        <v>0</v>
      </c>
      <c r="AH79" s="196">
        <v>0</v>
      </c>
      <c r="AI79" s="196">
        <v>0</v>
      </c>
      <c r="AJ79" s="196">
        <v>0</v>
      </c>
      <c r="AK79" s="196">
        <v>0</v>
      </c>
      <c r="AL79" s="196">
        <v>0</v>
      </c>
      <c r="AM79" s="196">
        <v>0</v>
      </c>
      <c r="AN79" s="196">
        <v>0</v>
      </c>
      <c r="AO79" s="196">
        <v>0</v>
      </c>
      <c r="AP79" s="196">
        <v>0</v>
      </c>
      <c r="AQ79" s="196">
        <v>0</v>
      </c>
      <c r="AR79" s="196">
        <v>0</v>
      </c>
      <c r="AS79" s="196">
        <v>0</v>
      </c>
      <c r="AT79" s="196">
        <v>0</v>
      </c>
      <c r="AU79" s="196">
        <v>0</v>
      </c>
      <c r="AV79" s="196">
        <v>0</v>
      </c>
      <c r="AW79" s="196">
        <v>0</v>
      </c>
      <c r="AX79" s="196">
        <v>0</v>
      </c>
      <c r="AY79" s="196">
        <v>0</v>
      </c>
      <c r="AZ79" s="196">
        <v>0</v>
      </c>
      <c r="BA79" s="196">
        <v>0</v>
      </c>
      <c r="BB79" s="196">
        <v>0</v>
      </c>
      <c r="BC79" s="196">
        <v>0</v>
      </c>
      <c r="BD79" s="196">
        <v>0</v>
      </c>
      <c r="BE79" s="196">
        <v>0</v>
      </c>
      <c r="BF79" s="196">
        <v>0</v>
      </c>
      <c r="BG79" s="196">
        <v>0</v>
      </c>
      <c r="BH79" s="340"/>
      <c r="BJ79" s="39" t="e">
        <f>Раздел2!#REF!</f>
        <v>#REF!</v>
      </c>
    </row>
    <row r="80" spans="1:62" ht="15.75" customHeight="1" x14ac:dyDescent="0.15">
      <c r="A80" s="340"/>
      <c r="B80" s="152" t="s">
        <v>307</v>
      </c>
      <c r="C80" s="73" t="s">
        <v>594</v>
      </c>
      <c r="D80" s="202">
        <f>Раздел2!F80</f>
        <v>0</v>
      </c>
      <c r="E80" s="202">
        <f t="shared" si="12"/>
        <v>0</v>
      </c>
      <c r="F80" s="202">
        <f t="shared" si="13"/>
        <v>0</v>
      </c>
      <c r="G80" s="202">
        <f t="shared" si="14"/>
        <v>0</v>
      </c>
      <c r="H80" s="202">
        <f t="shared" si="15"/>
        <v>0</v>
      </c>
      <c r="I80" s="202">
        <f t="shared" si="16"/>
        <v>0</v>
      </c>
      <c r="J80" s="196">
        <v>0</v>
      </c>
      <c r="K80" s="196">
        <v>0</v>
      </c>
      <c r="L80" s="196">
        <v>0</v>
      </c>
      <c r="M80" s="196">
        <v>0</v>
      </c>
      <c r="N80" s="196">
        <v>0</v>
      </c>
      <c r="O80" s="196">
        <v>0</v>
      </c>
      <c r="P80" s="196">
        <v>0</v>
      </c>
      <c r="Q80" s="196">
        <v>0</v>
      </c>
      <c r="R80" s="196">
        <v>0</v>
      </c>
      <c r="S80" s="196">
        <v>0</v>
      </c>
      <c r="T80" s="196">
        <v>0</v>
      </c>
      <c r="U80" s="196">
        <v>0</v>
      </c>
      <c r="V80" s="196">
        <v>0</v>
      </c>
      <c r="W80" s="196">
        <v>0</v>
      </c>
      <c r="X80" s="196">
        <v>0</v>
      </c>
      <c r="Y80" s="196">
        <v>0</v>
      </c>
      <c r="Z80" s="196">
        <v>0</v>
      </c>
      <c r="AA80" s="196">
        <v>0</v>
      </c>
      <c r="AB80" s="196">
        <v>0</v>
      </c>
      <c r="AC80" s="196">
        <v>0</v>
      </c>
      <c r="AD80" s="196">
        <v>0</v>
      </c>
      <c r="AE80" s="196">
        <v>0</v>
      </c>
      <c r="AF80" s="196">
        <v>0</v>
      </c>
      <c r="AG80" s="196">
        <v>0</v>
      </c>
      <c r="AH80" s="196">
        <v>0</v>
      </c>
      <c r="AI80" s="196">
        <v>0</v>
      </c>
      <c r="AJ80" s="196">
        <v>0</v>
      </c>
      <c r="AK80" s="196">
        <v>0</v>
      </c>
      <c r="AL80" s="196">
        <v>0</v>
      </c>
      <c r="AM80" s="196">
        <v>0</v>
      </c>
      <c r="AN80" s="196">
        <v>0</v>
      </c>
      <c r="AO80" s="196">
        <v>0</v>
      </c>
      <c r="AP80" s="196">
        <v>0</v>
      </c>
      <c r="AQ80" s="196">
        <v>0</v>
      </c>
      <c r="AR80" s="196">
        <v>0</v>
      </c>
      <c r="AS80" s="196">
        <v>0</v>
      </c>
      <c r="AT80" s="196">
        <v>0</v>
      </c>
      <c r="AU80" s="196">
        <v>0</v>
      </c>
      <c r="AV80" s="196">
        <v>0</v>
      </c>
      <c r="AW80" s="196">
        <v>0</v>
      </c>
      <c r="AX80" s="196">
        <v>0</v>
      </c>
      <c r="AY80" s="196">
        <v>0</v>
      </c>
      <c r="AZ80" s="196">
        <v>0</v>
      </c>
      <c r="BA80" s="196">
        <v>0</v>
      </c>
      <c r="BB80" s="196">
        <v>0</v>
      </c>
      <c r="BC80" s="196">
        <v>0</v>
      </c>
      <c r="BD80" s="196">
        <v>0</v>
      </c>
      <c r="BE80" s="196">
        <v>0</v>
      </c>
      <c r="BF80" s="196">
        <v>0</v>
      </c>
      <c r="BG80" s="196">
        <v>0</v>
      </c>
      <c r="BH80" s="340"/>
      <c r="BJ80" s="39" t="e">
        <f>Раздел2!#REF!</f>
        <v>#REF!</v>
      </c>
    </row>
    <row r="81" spans="1:62" ht="15.75" customHeight="1" x14ac:dyDescent="0.15">
      <c r="A81" s="340"/>
      <c r="B81" s="151" t="s">
        <v>38</v>
      </c>
      <c r="C81" s="73" t="s">
        <v>595</v>
      </c>
      <c r="D81" s="202">
        <f>Раздел2!F81</f>
        <v>0</v>
      </c>
      <c r="E81" s="202">
        <f t="shared" si="12"/>
        <v>0</v>
      </c>
      <c r="F81" s="202">
        <f t="shared" si="13"/>
        <v>0</v>
      </c>
      <c r="G81" s="202">
        <f t="shared" si="14"/>
        <v>0</v>
      </c>
      <c r="H81" s="202">
        <f t="shared" si="15"/>
        <v>0</v>
      </c>
      <c r="I81" s="202">
        <f t="shared" si="16"/>
        <v>0</v>
      </c>
      <c r="J81" s="196">
        <v>0</v>
      </c>
      <c r="K81" s="196">
        <v>0</v>
      </c>
      <c r="L81" s="196">
        <v>0</v>
      </c>
      <c r="M81" s="196">
        <v>0</v>
      </c>
      <c r="N81" s="196">
        <v>0</v>
      </c>
      <c r="O81" s="196">
        <v>0</v>
      </c>
      <c r="P81" s="196">
        <v>0</v>
      </c>
      <c r="Q81" s="196">
        <v>0</v>
      </c>
      <c r="R81" s="196">
        <v>0</v>
      </c>
      <c r="S81" s="196">
        <v>0</v>
      </c>
      <c r="T81" s="196">
        <v>0</v>
      </c>
      <c r="U81" s="196">
        <v>0</v>
      </c>
      <c r="V81" s="196">
        <v>0</v>
      </c>
      <c r="W81" s="196">
        <v>0</v>
      </c>
      <c r="X81" s="196">
        <v>0</v>
      </c>
      <c r="Y81" s="196">
        <v>0</v>
      </c>
      <c r="Z81" s="196">
        <v>0</v>
      </c>
      <c r="AA81" s="196">
        <v>0</v>
      </c>
      <c r="AB81" s="196">
        <v>0</v>
      </c>
      <c r="AC81" s="196">
        <v>0</v>
      </c>
      <c r="AD81" s="196">
        <v>0</v>
      </c>
      <c r="AE81" s="196">
        <v>0</v>
      </c>
      <c r="AF81" s="196">
        <v>0</v>
      </c>
      <c r="AG81" s="196">
        <v>0</v>
      </c>
      <c r="AH81" s="196">
        <v>0</v>
      </c>
      <c r="AI81" s="196">
        <v>0</v>
      </c>
      <c r="AJ81" s="196">
        <v>0</v>
      </c>
      <c r="AK81" s="196">
        <v>0</v>
      </c>
      <c r="AL81" s="196">
        <v>0</v>
      </c>
      <c r="AM81" s="196">
        <v>0</v>
      </c>
      <c r="AN81" s="196">
        <v>0</v>
      </c>
      <c r="AO81" s="196">
        <v>0</v>
      </c>
      <c r="AP81" s="196">
        <v>0</v>
      </c>
      <c r="AQ81" s="196">
        <v>0</v>
      </c>
      <c r="AR81" s="196">
        <v>0</v>
      </c>
      <c r="AS81" s="196">
        <v>0</v>
      </c>
      <c r="AT81" s="196">
        <v>0</v>
      </c>
      <c r="AU81" s="196">
        <v>0</v>
      </c>
      <c r="AV81" s="196">
        <v>0</v>
      </c>
      <c r="AW81" s="196">
        <v>0</v>
      </c>
      <c r="AX81" s="196">
        <v>0</v>
      </c>
      <c r="AY81" s="196">
        <v>0</v>
      </c>
      <c r="AZ81" s="196">
        <v>0</v>
      </c>
      <c r="BA81" s="196">
        <v>0</v>
      </c>
      <c r="BB81" s="196">
        <v>0</v>
      </c>
      <c r="BC81" s="196">
        <v>0</v>
      </c>
      <c r="BD81" s="196">
        <v>0</v>
      </c>
      <c r="BE81" s="196">
        <v>0</v>
      </c>
      <c r="BF81" s="196">
        <v>0</v>
      </c>
      <c r="BG81" s="196">
        <v>0</v>
      </c>
      <c r="BH81" s="340"/>
      <c r="BJ81" s="39" t="e">
        <f>Раздел2!#REF!</f>
        <v>#REF!</v>
      </c>
    </row>
    <row r="82" spans="1:62" ht="15.75" customHeight="1" x14ac:dyDescent="0.15">
      <c r="A82" s="340"/>
      <c r="B82" s="151" t="s">
        <v>39</v>
      </c>
      <c r="C82" s="73" t="s">
        <v>596</v>
      </c>
      <c r="D82" s="202">
        <f>Раздел2!F82</f>
        <v>0</v>
      </c>
      <c r="E82" s="202">
        <f t="shared" si="12"/>
        <v>0</v>
      </c>
      <c r="F82" s="202">
        <f t="shared" si="13"/>
        <v>0</v>
      </c>
      <c r="G82" s="202">
        <f t="shared" si="14"/>
        <v>0</v>
      </c>
      <c r="H82" s="202">
        <f t="shared" si="15"/>
        <v>0</v>
      </c>
      <c r="I82" s="202">
        <f t="shared" si="16"/>
        <v>0</v>
      </c>
      <c r="J82" s="196">
        <v>0</v>
      </c>
      <c r="K82" s="196">
        <v>0</v>
      </c>
      <c r="L82" s="196">
        <v>0</v>
      </c>
      <c r="M82" s="196">
        <v>0</v>
      </c>
      <c r="N82" s="196">
        <v>0</v>
      </c>
      <c r="O82" s="196">
        <v>0</v>
      </c>
      <c r="P82" s="196">
        <v>0</v>
      </c>
      <c r="Q82" s="196">
        <v>0</v>
      </c>
      <c r="R82" s="196">
        <v>0</v>
      </c>
      <c r="S82" s="196">
        <v>0</v>
      </c>
      <c r="T82" s="196">
        <v>0</v>
      </c>
      <c r="U82" s="196">
        <v>0</v>
      </c>
      <c r="V82" s="196">
        <v>0</v>
      </c>
      <c r="W82" s="196">
        <v>0</v>
      </c>
      <c r="X82" s="196">
        <v>0</v>
      </c>
      <c r="Y82" s="196">
        <v>0</v>
      </c>
      <c r="Z82" s="196">
        <v>0</v>
      </c>
      <c r="AA82" s="196">
        <v>0</v>
      </c>
      <c r="AB82" s="196">
        <v>0</v>
      </c>
      <c r="AC82" s="196">
        <v>0</v>
      </c>
      <c r="AD82" s="196">
        <v>0</v>
      </c>
      <c r="AE82" s="196">
        <v>0</v>
      </c>
      <c r="AF82" s="196">
        <v>0</v>
      </c>
      <c r="AG82" s="196">
        <v>0</v>
      </c>
      <c r="AH82" s="196">
        <v>0</v>
      </c>
      <c r="AI82" s="196">
        <v>0</v>
      </c>
      <c r="AJ82" s="196">
        <v>0</v>
      </c>
      <c r="AK82" s="196">
        <v>0</v>
      </c>
      <c r="AL82" s="196">
        <v>0</v>
      </c>
      <c r="AM82" s="196">
        <v>0</v>
      </c>
      <c r="AN82" s="196">
        <v>0</v>
      </c>
      <c r="AO82" s="196">
        <v>0</v>
      </c>
      <c r="AP82" s="196">
        <v>0</v>
      </c>
      <c r="AQ82" s="196">
        <v>0</v>
      </c>
      <c r="AR82" s="196">
        <v>0</v>
      </c>
      <c r="AS82" s="196">
        <v>0</v>
      </c>
      <c r="AT82" s="196">
        <v>0</v>
      </c>
      <c r="AU82" s="196">
        <v>0</v>
      </c>
      <c r="AV82" s="196">
        <v>0</v>
      </c>
      <c r="AW82" s="196">
        <v>0</v>
      </c>
      <c r="AX82" s="196">
        <v>0</v>
      </c>
      <c r="AY82" s="196">
        <v>0</v>
      </c>
      <c r="AZ82" s="196">
        <v>0</v>
      </c>
      <c r="BA82" s="196">
        <v>0</v>
      </c>
      <c r="BB82" s="196">
        <v>0</v>
      </c>
      <c r="BC82" s="196">
        <v>0</v>
      </c>
      <c r="BD82" s="196">
        <v>0</v>
      </c>
      <c r="BE82" s="196">
        <v>0</v>
      </c>
      <c r="BF82" s="196">
        <v>0</v>
      </c>
      <c r="BG82" s="196">
        <v>0</v>
      </c>
      <c r="BH82" s="340"/>
      <c r="BJ82" s="39" t="e">
        <f>Раздел2!#REF!</f>
        <v>#REF!</v>
      </c>
    </row>
    <row r="83" spans="1:62" ht="15.75" customHeight="1" x14ac:dyDescent="0.15">
      <c r="A83" s="340"/>
      <c r="B83" s="151" t="s">
        <v>40</v>
      </c>
      <c r="C83" s="73" t="s">
        <v>597</v>
      </c>
      <c r="D83" s="202">
        <f>Раздел2!F83</f>
        <v>0</v>
      </c>
      <c r="E83" s="202">
        <f t="shared" si="12"/>
        <v>0</v>
      </c>
      <c r="F83" s="202">
        <f t="shared" si="13"/>
        <v>0</v>
      </c>
      <c r="G83" s="202">
        <f t="shared" si="14"/>
        <v>0</v>
      </c>
      <c r="H83" s="202">
        <f t="shared" si="15"/>
        <v>0</v>
      </c>
      <c r="I83" s="202">
        <f t="shared" si="16"/>
        <v>0</v>
      </c>
      <c r="J83" s="196">
        <v>0</v>
      </c>
      <c r="K83" s="196">
        <v>0</v>
      </c>
      <c r="L83" s="196">
        <v>0</v>
      </c>
      <c r="M83" s="196">
        <v>0</v>
      </c>
      <c r="N83" s="196">
        <v>0</v>
      </c>
      <c r="O83" s="196">
        <v>0</v>
      </c>
      <c r="P83" s="196">
        <v>0</v>
      </c>
      <c r="Q83" s="196">
        <v>0</v>
      </c>
      <c r="R83" s="196">
        <v>0</v>
      </c>
      <c r="S83" s="196">
        <v>0</v>
      </c>
      <c r="T83" s="196">
        <v>0</v>
      </c>
      <c r="U83" s="196">
        <v>0</v>
      </c>
      <c r="V83" s="196">
        <v>0</v>
      </c>
      <c r="W83" s="196">
        <v>0</v>
      </c>
      <c r="X83" s="196">
        <v>0</v>
      </c>
      <c r="Y83" s="196">
        <v>0</v>
      </c>
      <c r="Z83" s="196">
        <v>0</v>
      </c>
      <c r="AA83" s="196">
        <v>0</v>
      </c>
      <c r="AB83" s="196">
        <v>0</v>
      </c>
      <c r="AC83" s="196">
        <v>0</v>
      </c>
      <c r="AD83" s="196">
        <v>0</v>
      </c>
      <c r="AE83" s="196">
        <v>0</v>
      </c>
      <c r="AF83" s="196">
        <v>0</v>
      </c>
      <c r="AG83" s="196">
        <v>0</v>
      </c>
      <c r="AH83" s="196">
        <v>0</v>
      </c>
      <c r="AI83" s="196">
        <v>0</v>
      </c>
      <c r="AJ83" s="196">
        <v>0</v>
      </c>
      <c r="AK83" s="196">
        <v>0</v>
      </c>
      <c r="AL83" s="196">
        <v>0</v>
      </c>
      <c r="AM83" s="196">
        <v>0</v>
      </c>
      <c r="AN83" s="196">
        <v>0</v>
      </c>
      <c r="AO83" s="196">
        <v>0</v>
      </c>
      <c r="AP83" s="196">
        <v>0</v>
      </c>
      <c r="AQ83" s="196">
        <v>0</v>
      </c>
      <c r="AR83" s="196">
        <v>0</v>
      </c>
      <c r="AS83" s="196">
        <v>0</v>
      </c>
      <c r="AT83" s="196">
        <v>0</v>
      </c>
      <c r="AU83" s="196">
        <v>0</v>
      </c>
      <c r="AV83" s="196">
        <v>0</v>
      </c>
      <c r="AW83" s="196">
        <v>0</v>
      </c>
      <c r="AX83" s="196">
        <v>0</v>
      </c>
      <c r="AY83" s="196">
        <v>0</v>
      </c>
      <c r="AZ83" s="196">
        <v>0</v>
      </c>
      <c r="BA83" s="196">
        <v>0</v>
      </c>
      <c r="BB83" s="196">
        <v>0</v>
      </c>
      <c r="BC83" s="196">
        <v>0</v>
      </c>
      <c r="BD83" s="196">
        <v>0</v>
      </c>
      <c r="BE83" s="196">
        <v>0</v>
      </c>
      <c r="BF83" s="196">
        <v>0</v>
      </c>
      <c r="BG83" s="196">
        <v>0</v>
      </c>
      <c r="BH83" s="340"/>
      <c r="BJ83" s="39" t="e">
        <f>Раздел2!#REF!</f>
        <v>#REF!</v>
      </c>
    </row>
    <row r="84" spans="1:62" ht="15.75" customHeight="1" x14ac:dyDescent="0.15">
      <c r="A84" s="340"/>
      <c r="B84" s="151" t="s">
        <v>497</v>
      </c>
      <c r="C84" s="73" t="s">
        <v>598</v>
      </c>
      <c r="D84" s="202">
        <f>Раздел2!F84</f>
        <v>0</v>
      </c>
      <c r="E84" s="202">
        <f t="shared" si="12"/>
        <v>0</v>
      </c>
      <c r="F84" s="202">
        <f t="shared" si="13"/>
        <v>0</v>
      </c>
      <c r="G84" s="202">
        <f t="shared" si="14"/>
        <v>0</v>
      </c>
      <c r="H84" s="202">
        <f t="shared" si="15"/>
        <v>0</v>
      </c>
      <c r="I84" s="202">
        <f t="shared" si="16"/>
        <v>0</v>
      </c>
      <c r="J84" s="196">
        <v>0</v>
      </c>
      <c r="K84" s="196">
        <v>0</v>
      </c>
      <c r="L84" s="196">
        <v>0</v>
      </c>
      <c r="M84" s="196">
        <v>0</v>
      </c>
      <c r="N84" s="196">
        <v>0</v>
      </c>
      <c r="O84" s="196">
        <v>0</v>
      </c>
      <c r="P84" s="196">
        <v>0</v>
      </c>
      <c r="Q84" s="196">
        <v>0</v>
      </c>
      <c r="R84" s="196">
        <v>0</v>
      </c>
      <c r="S84" s="196">
        <v>0</v>
      </c>
      <c r="T84" s="196">
        <v>0</v>
      </c>
      <c r="U84" s="196">
        <v>0</v>
      </c>
      <c r="V84" s="196">
        <v>0</v>
      </c>
      <c r="W84" s="196">
        <v>0</v>
      </c>
      <c r="X84" s="196">
        <v>0</v>
      </c>
      <c r="Y84" s="196">
        <v>0</v>
      </c>
      <c r="Z84" s="196">
        <v>0</v>
      </c>
      <c r="AA84" s="196">
        <v>0</v>
      </c>
      <c r="AB84" s="196">
        <v>0</v>
      </c>
      <c r="AC84" s="196">
        <v>0</v>
      </c>
      <c r="AD84" s="196">
        <v>0</v>
      </c>
      <c r="AE84" s="196">
        <v>0</v>
      </c>
      <c r="AF84" s="196">
        <v>0</v>
      </c>
      <c r="AG84" s="196">
        <v>0</v>
      </c>
      <c r="AH84" s="196">
        <v>0</v>
      </c>
      <c r="AI84" s="196">
        <v>0</v>
      </c>
      <c r="AJ84" s="196">
        <v>0</v>
      </c>
      <c r="AK84" s="196">
        <v>0</v>
      </c>
      <c r="AL84" s="196">
        <v>0</v>
      </c>
      <c r="AM84" s="196">
        <v>0</v>
      </c>
      <c r="AN84" s="196">
        <v>0</v>
      </c>
      <c r="AO84" s="196">
        <v>0</v>
      </c>
      <c r="AP84" s="196">
        <v>0</v>
      </c>
      <c r="AQ84" s="196">
        <v>0</v>
      </c>
      <c r="AR84" s="196">
        <v>0</v>
      </c>
      <c r="AS84" s="196">
        <v>0</v>
      </c>
      <c r="AT84" s="196">
        <v>0</v>
      </c>
      <c r="AU84" s="196">
        <v>0</v>
      </c>
      <c r="AV84" s="196">
        <v>0</v>
      </c>
      <c r="AW84" s="196">
        <v>0</v>
      </c>
      <c r="AX84" s="196">
        <v>0</v>
      </c>
      <c r="AY84" s="196">
        <v>0</v>
      </c>
      <c r="AZ84" s="196">
        <v>0</v>
      </c>
      <c r="BA84" s="196">
        <v>0</v>
      </c>
      <c r="BB84" s="196">
        <v>0</v>
      </c>
      <c r="BC84" s="196">
        <v>0</v>
      </c>
      <c r="BD84" s="196">
        <v>0</v>
      </c>
      <c r="BE84" s="196">
        <v>0</v>
      </c>
      <c r="BF84" s="196">
        <v>0</v>
      </c>
      <c r="BG84" s="196">
        <v>0</v>
      </c>
      <c r="BH84" s="340"/>
      <c r="BJ84" s="39" t="e">
        <f>Раздел2!#REF!</f>
        <v>#REF!</v>
      </c>
    </row>
    <row r="85" spans="1:62" ht="15.75" customHeight="1" x14ac:dyDescent="0.15">
      <c r="A85" s="340"/>
      <c r="B85" s="151" t="s">
        <v>498</v>
      </c>
      <c r="C85" s="73" t="s">
        <v>599</v>
      </c>
      <c r="D85" s="202">
        <f>Раздел2!F85</f>
        <v>0</v>
      </c>
      <c r="E85" s="202">
        <f t="shared" si="12"/>
        <v>0</v>
      </c>
      <c r="F85" s="202">
        <f t="shared" si="13"/>
        <v>0</v>
      </c>
      <c r="G85" s="202">
        <f t="shared" si="14"/>
        <v>0</v>
      </c>
      <c r="H85" s="202">
        <f t="shared" si="15"/>
        <v>0</v>
      </c>
      <c r="I85" s="202">
        <f t="shared" si="16"/>
        <v>0</v>
      </c>
      <c r="J85" s="196">
        <v>0</v>
      </c>
      <c r="K85" s="196">
        <v>0</v>
      </c>
      <c r="L85" s="196">
        <v>0</v>
      </c>
      <c r="M85" s="196">
        <v>0</v>
      </c>
      <c r="N85" s="196">
        <v>0</v>
      </c>
      <c r="O85" s="196">
        <v>0</v>
      </c>
      <c r="P85" s="196">
        <v>0</v>
      </c>
      <c r="Q85" s="196">
        <v>0</v>
      </c>
      <c r="R85" s="196">
        <v>0</v>
      </c>
      <c r="S85" s="196">
        <v>0</v>
      </c>
      <c r="T85" s="196">
        <v>0</v>
      </c>
      <c r="U85" s="196">
        <v>0</v>
      </c>
      <c r="V85" s="196">
        <v>0</v>
      </c>
      <c r="W85" s="196">
        <v>0</v>
      </c>
      <c r="X85" s="196">
        <v>0</v>
      </c>
      <c r="Y85" s="196">
        <v>0</v>
      </c>
      <c r="Z85" s="196">
        <v>0</v>
      </c>
      <c r="AA85" s="196">
        <v>0</v>
      </c>
      <c r="AB85" s="196">
        <v>0</v>
      </c>
      <c r="AC85" s="196">
        <v>0</v>
      </c>
      <c r="AD85" s="196">
        <v>0</v>
      </c>
      <c r="AE85" s="196">
        <v>0</v>
      </c>
      <c r="AF85" s="196">
        <v>0</v>
      </c>
      <c r="AG85" s="196">
        <v>0</v>
      </c>
      <c r="AH85" s="196">
        <v>0</v>
      </c>
      <c r="AI85" s="196">
        <v>0</v>
      </c>
      <c r="AJ85" s="196">
        <v>0</v>
      </c>
      <c r="AK85" s="196">
        <v>0</v>
      </c>
      <c r="AL85" s="196">
        <v>0</v>
      </c>
      <c r="AM85" s="196">
        <v>0</v>
      </c>
      <c r="AN85" s="196">
        <v>0</v>
      </c>
      <c r="AO85" s="196">
        <v>0</v>
      </c>
      <c r="AP85" s="196">
        <v>0</v>
      </c>
      <c r="AQ85" s="196">
        <v>0</v>
      </c>
      <c r="AR85" s="196">
        <v>0</v>
      </c>
      <c r="AS85" s="196">
        <v>0</v>
      </c>
      <c r="AT85" s="196">
        <v>0</v>
      </c>
      <c r="AU85" s="196">
        <v>0</v>
      </c>
      <c r="AV85" s="196">
        <v>0</v>
      </c>
      <c r="AW85" s="196">
        <v>0</v>
      </c>
      <c r="AX85" s="196">
        <v>0</v>
      </c>
      <c r="AY85" s="196">
        <v>0</v>
      </c>
      <c r="AZ85" s="196">
        <v>0</v>
      </c>
      <c r="BA85" s="196">
        <v>0</v>
      </c>
      <c r="BB85" s="196">
        <v>0</v>
      </c>
      <c r="BC85" s="196">
        <v>0</v>
      </c>
      <c r="BD85" s="196">
        <v>0</v>
      </c>
      <c r="BE85" s="196">
        <v>0</v>
      </c>
      <c r="BF85" s="196">
        <v>0</v>
      </c>
      <c r="BG85" s="196">
        <v>0</v>
      </c>
      <c r="BH85" s="340"/>
      <c r="BJ85" s="39" t="e">
        <f>Раздел2!#REF!</f>
        <v>#REF!</v>
      </c>
    </row>
    <row r="86" spans="1:62" ht="15.75" customHeight="1" x14ac:dyDescent="0.15">
      <c r="A86" s="340"/>
      <c r="B86" s="151" t="s">
        <v>41</v>
      </c>
      <c r="C86" s="73" t="s">
        <v>600</v>
      </c>
      <c r="D86" s="202">
        <f>Раздел2!F86</f>
        <v>0</v>
      </c>
      <c r="E86" s="202">
        <f t="shared" si="12"/>
        <v>0</v>
      </c>
      <c r="F86" s="202">
        <f t="shared" si="13"/>
        <v>0</v>
      </c>
      <c r="G86" s="202">
        <f t="shared" si="14"/>
        <v>0</v>
      </c>
      <c r="H86" s="202">
        <f t="shared" si="15"/>
        <v>0</v>
      </c>
      <c r="I86" s="202">
        <f t="shared" si="16"/>
        <v>0</v>
      </c>
      <c r="J86" s="196">
        <v>0</v>
      </c>
      <c r="K86" s="196">
        <v>0</v>
      </c>
      <c r="L86" s="196">
        <v>0</v>
      </c>
      <c r="M86" s="196">
        <v>0</v>
      </c>
      <c r="N86" s="196">
        <v>0</v>
      </c>
      <c r="O86" s="196">
        <v>0</v>
      </c>
      <c r="P86" s="196">
        <v>0</v>
      </c>
      <c r="Q86" s="196">
        <v>0</v>
      </c>
      <c r="R86" s="196">
        <v>0</v>
      </c>
      <c r="S86" s="196">
        <v>0</v>
      </c>
      <c r="T86" s="196">
        <v>0</v>
      </c>
      <c r="U86" s="196">
        <v>0</v>
      </c>
      <c r="V86" s="196">
        <v>0</v>
      </c>
      <c r="W86" s="196">
        <v>0</v>
      </c>
      <c r="X86" s="196">
        <v>0</v>
      </c>
      <c r="Y86" s="196">
        <v>0</v>
      </c>
      <c r="Z86" s="196">
        <v>0</v>
      </c>
      <c r="AA86" s="196">
        <v>0</v>
      </c>
      <c r="AB86" s="196">
        <v>0</v>
      </c>
      <c r="AC86" s="196">
        <v>0</v>
      </c>
      <c r="AD86" s="196">
        <v>0</v>
      </c>
      <c r="AE86" s="196">
        <v>0</v>
      </c>
      <c r="AF86" s="196">
        <v>0</v>
      </c>
      <c r="AG86" s="196">
        <v>0</v>
      </c>
      <c r="AH86" s="196">
        <v>0</v>
      </c>
      <c r="AI86" s="196">
        <v>0</v>
      </c>
      <c r="AJ86" s="196">
        <v>0</v>
      </c>
      <c r="AK86" s="196">
        <v>0</v>
      </c>
      <c r="AL86" s="196">
        <v>0</v>
      </c>
      <c r="AM86" s="196">
        <v>0</v>
      </c>
      <c r="AN86" s="196">
        <v>0</v>
      </c>
      <c r="AO86" s="196">
        <v>0</v>
      </c>
      <c r="AP86" s="196">
        <v>0</v>
      </c>
      <c r="AQ86" s="196">
        <v>0</v>
      </c>
      <c r="AR86" s="196">
        <v>0</v>
      </c>
      <c r="AS86" s="196">
        <v>0</v>
      </c>
      <c r="AT86" s="196">
        <v>0</v>
      </c>
      <c r="AU86" s="196">
        <v>0</v>
      </c>
      <c r="AV86" s="196">
        <v>0</v>
      </c>
      <c r="AW86" s="196">
        <v>0</v>
      </c>
      <c r="AX86" s="196">
        <v>0</v>
      </c>
      <c r="AY86" s="196">
        <v>0</v>
      </c>
      <c r="AZ86" s="196">
        <v>0</v>
      </c>
      <c r="BA86" s="196">
        <v>0</v>
      </c>
      <c r="BB86" s="196">
        <v>0</v>
      </c>
      <c r="BC86" s="196">
        <v>0</v>
      </c>
      <c r="BD86" s="196">
        <v>0</v>
      </c>
      <c r="BE86" s="196">
        <v>0</v>
      </c>
      <c r="BF86" s="196">
        <v>0</v>
      </c>
      <c r="BG86" s="196">
        <v>0</v>
      </c>
      <c r="BH86" s="340"/>
      <c r="BJ86" s="39" t="e">
        <f>Раздел2!#REF!</f>
        <v>#REF!</v>
      </c>
    </row>
    <row r="87" spans="1:62" ht="15.75" customHeight="1" x14ac:dyDescent="0.15">
      <c r="A87" s="340"/>
      <c r="B87" s="151" t="s">
        <v>400</v>
      </c>
      <c r="C87" s="73" t="s">
        <v>601</v>
      </c>
      <c r="D87" s="202">
        <f>Раздел2!F87</f>
        <v>0</v>
      </c>
      <c r="E87" s="202">
        <f t="shared" si="12"/>
        <v>0</v>
      </c>
      <c r="F87" s="202">
        <f t="shared" si="13"/>
        <v>0</v>
      </c>
      <c r="G87" s="202">
        <f t="shared" si="14"/>
        <v>0</v>
      </c>
      <c r="H87" s="202">
        <f t="shared" si="15"/>
        <v>0</v>
      </c>
      <c r="I87" s="202">
        <f t="shared" si="16"/>
        <v>0</v>
      </c>
      <c r="J87" s="198">
        <f t="shared" ref="J87:BG87" si="18">SUM(J88:J89)</f>
        <v>0</v>
      </c>
      <c r="K87" s="198">
        <f t="shared" si="18"/>
        <v>0</v>
      </c>
      <c r="L87" s="198">
        <f t="shared" si="18"/>
        <v>0</v>
      </c>
      <c r="M87" s="198">
        <f t="shared" si="18"/>
        <v>0</v>
      </c>
      <c r="N87" s="198">
        <f t="shared" si="18"/>
        <v>0</v>
      </c>
      <c r="O87" s="198">
        <f t="shared" si="18"/>
        <v>0</v>
      </c>
      <c r="P87" s="198">
        <f t="shared" si="18"/>
        <v>0</v>
      </c>
      <c r="Q87" s="198">
        <f t="shared" si="18"/>
        <v>0</v>
      </c>
      <c r="R87" s="198">
        <f t="shared" si="18"/>
        <v>0</v>
      </c>
      <c r="S87" s="198">
        <f t="shared" si="18"/>
        <v>0</v>
      </c>
      <c r="T87" s="198">
        <f t="shared" si="18"/>
        <v>0</v>
      </c>
      <c r="U87" s="197">
        <f t="shared" si="18"/>
        <v>0</v>
      </c>
      <c r="V87" s="197">
        <f t="shared" si="18"/>
        <v>0</v>
      </c>
      <c r="W87" s="197">
        <f t="shared" si="18"/>
        <v>0</v>
      </c>
      <c r="X87" s="197">
        <f t="shared" si="18"/>
        <v>0</v>
      </c>
      <c r="Y87" s="197">
        <f t="shared" si="18"/>
        <v>0</v>
      </c>
      <c r="Z87" s="198">
        <f t="shared" si="18"/>
        <v>0</v>
      </c>
      <c r="AA87" s="198">
        <f t="shared" si="18"/>
        <v>0</v>
      </c>
      <c r="AB87" s="198">
        <f t="shared" si="18"/>
        <v>0</v>
      </c>
      <c r="AC87" s="198">
        <f t="shared" si="18"/>
        <v>0</v>
      </c>
      <c r="AD87" s="198">
        <f t="shared" si="18"/>
        <v>0</v>
      </c>
      <c r="AE87" s="198">
        <f t="shared" si="18"/>
        <v>0</v>
      </c>
      <c r="AF87" s="198">
        <f t="shared" si="18"/>
        <v>0</v>
      </c>
      <c r="AG87" s="198">
        <f t="shared" si="18"/>
        <v>0</v>
      </c>
      <c r="AH87" s="198">
        <f t="shared" si="18"/>
        <v>0</v>
      </c>
      <c r="AI87" s="198">
        <f t="shared" si="18"/>
        <v>0</v>
      </c>
      <c r="AJ87" s="198">
        <f t="shared" si="18"/>
        <v>0</v>
      </c>
      <c r="AK87" s="198">
        <f t="shared" si="18"/>
        <v>0</v>
      </c>
      <c r="AL87" s="198">
        <f t="shared" si="18"/>
        <v>0</v>
      </c>
      <c r="AM87" s="198">
        <f t="shared" si="18"/>
        <v>0</v>
      </c>
      <c r="AN87" s="198">
        <f t="shared" si="18"/>
        <v>0</v>
      </c>
      <c r="AO87" s="198">
        <f t="shared" si="18"/>
        <v>0</v>
      </c>
      <c r="AP87" s="198">
        <f t="shared" si="18"/>
        <v>0</v>
      </c>
      <c r="AQ87" s="198">
        <f t="shared" si="18"/>
        <v>0</v>
      </c>
      <c r="AR87" s="198">
        <f t="shared" si="18"/>
        <v>0</v>
      </c>
      <c r="AS87" s="198">
        <f t="shared" si="18"/>
        <v>0</v>
      </c>
      <c r="AT87" s="198">
        <f t="shared" si="18"/>
        <v>0</v>
      </c>
      <c r="AU87" s="198">
        <f t="shared" si="18"/>
        <v>0</v>
      </c>
      <c r="AV87" s="198">
        <f t="shared" si="18"/>
        <v>0</v>
      </c>
      <c r="AW87" s="198">
        <f t="shared" si="18"/>
        <v>0</v>
      </c>
      <c r="AX87" s="198">
        <f t="shared" si="18"/>
        <v>0</v>
      </c>
      <c r="AY87" s="198">
        <f t="shared" si="18"/>
        <v>0</v>
      </c>
      <c r="AZ87" s="198">
        <f t="shared" si="18"/>
        <v>0</v>
      </c>
      <c r="BA87" s="198">
        <f t="shared" si="18"/>
        <v>0</v>
      </c>
      <c r="BB87" s="198">
        <f t="shared" si="18"/>
        <v>0</v>
      </c>
      <c r="BC87" s="198">
        <f t="shared" si="18"/>
        <v>0</v>
      </c>
      <c r="BD87" s="198">
        <f t="shared" si="18"/>
        <v>0</v>
      </c>
      <c r="BE87" s="198">
        <f t="shared" si="18"/>
        <v>0</v>
      </c>
      <c r="BF87" s="198">
        <f t="shared" si="18"/>
        <v>0</v>
      </c>
      <c r="BG87" s="198">
        <f t="shared" si="18"/>
        <v>0</v>
      </c>
      <c r="BH87" s="340"/>
      <c r="BJ87" s="39" t="e">
        <f>Раздел2!#REF!</f>
        <v>#REF!</v>
      </c>
    </row>
    <row r="88" spans="1:62" ht="20.25" customHeight="1" x14ac:dyDescent="0.15">
      <c r="A88" s="340"/>
      <c r="B88" s="152" t="s">
        <v>430</v>
      </c>
      <c r="C88" s="73" t="s">
        <v>602</v>
      </c>
      <c r="D88" s="202">
        <f>Раздел2!F88</f>
        <v>0</v>
      </c>
      <c r="E88" s="202">
        <f t="shared" si="12"/>
        <v>0</v>
      </c>
      <c r="F88" s="202">
        <f t="shared" si="13"/>
        <v>0</v>
      </c>
      <c r="G88" s="202">
        <f t="shared" si="14"/>
        <v>0</v>
      </c>
      <c r="H88" s="202">
        <f t="shared" si="15"/>
        <v>0</v>
      </c>
      <c r="I88" s="202">
        <f t="shared" si="16"/>
        <v>0</v>
      </c>
      <c r="J88" s="196">
        <v>0</v>
      </c>
      <c r="K88" s="196">
        <v>0</v>
      </c>
      <c r="L88" s="196">
        <v>0</v>
      </c>
      <c r="M88" s="196">
        <v>0</v>
      </c>
      <c r="N88" s="196">
        <v>0</v>
      </c>
      <c r="O88" s="196">
        <v>0</v>
      </c>
      <c r="P88" s="196">
        <v>0</v>
      </c>
      <c r="Q88" s="196">
        <v>0</v>
      </c>
      <c r="R88" s="196">
        <v>0</v>
      </c>
      <c r="S88" s="196">
        <v>0</v>
      </c>
      <c r="T88" s="196">
        <v>0</v>
      </c>
      <c r="U88" s="196">
        <v>0</v>
      </c>
      <c r="V88" s="196">
        <v>0</v>
      </c>
      <c r="W88" s="196">
        <v>0</v>
      </c>
      <c r="X88" s="196">
        <v>0</v>
      </c>
      <c r="Y88" s="196">
        <v>0</v>
      </c>
      <c r="Z88" s="196">
        <v>0</v>
      </c>
      <c r="AA88" s="196">
        <v>0</v>
      </c>
      <c r="AB88" s="196">
        <v>0</v>
      </c>
      <c r="AC88" s="196">
        <v>0</v>
      </c>
      <c r="AD88" s="196">
        <v>0</v>
      </c>
      <c r="AE88" s="196">
        <v>0</v>
      </c>
      <c r="AF88" s="196">
        <v>0</v>
      </c>
      <c r="AG88" s="196">
        <v>0</v>
      </c>
      <c r="AH88" s="196">
        <v>0</v>
      </c>
      <c r="AI88" s="196">
        <v>0</v>
      </c>
      <c r="AJ88" s="196">
        <v>0</v>
      </c>
      <c r="AK88" s="196">
        <v>0</v>
      </c>
      <c r="AL88" s="196">
        <v>0</v>
      </c>
      <c r="AM88" s="196">
        <v>0</v>
      </c>
      <c r="AN88" s="196">
        <v>0</v>
      </c>
      <c r="AO88" s="196">
        <v>0</v>
      </c>
      <c r="AP88" s="196">
        <v>0</v>
      </c>
      <c r="AQ88" s="196">
        <v>0</v>
      </c>
      <c r="AR88" s="196">
        <v>0</v>
      </c>
      <c r="AS88" s="196">
        <v>0</v>
      </c>
      <c r="AT88" s="196">
        <v>0</v>
      </c>
      <c r="AU88" s="196">
        <v>0</v>
      </c>
      <c r="AV88" s="196">
        <v>0</v>
      </c>
      <c r="AW88" s="196">
        <v>0</v>
      </c>
      <c r="AX88" s="196">
        <v>0</v>
      </c>
      <c r="AY88" s="196">
        <v>0</v>
      </c>
      <c r="AZ88" s="196">
        <v>0</v>
      </c>
      <c r="BA88" s="196">
        <v>0</v>
      </c>
      <c r="BB88" s="196">
        <v>0</v>
      </c>
      <c r="BC88" s="196">
        <v>0</v>
      </c>
      <c r="BD88" s="196">
        <v>0</v>
      </c>
      <c r="BE88" s="196">
        <v>0</v>
      </c>
      <c r="BF88" s="196">
        <v>0</v>
      </c>
      <c r="BG88" s="196">
        <v>0</v>
      </c>
      <c r="BH88" s="340"/>
      <c r="BJ88" s="39" t="e">
        <f>Раздел2!#REF!</f>
        <v>#REF!</v>
      </c>
    </row>
    <row r="89" spans="1:62" ht="15.75" customHeight="1" x14ac:dyDescent="0.15">
      <c r="A89" s="340"/>
      <c r="B89" s="152" t="s">
        <v>78</v>
      </c>
      <c r="C89" s="73" t="s">
        <v>603</v>
      </c>
      <c r="D89" s="202">
        <f>Раздел2!F89</f>
        <v>0</v>
      </c>
      <c r="E89" s="202">
        <f t="shared" si="12"/>
        <v>0</v>
      </c>
      <c r="F89" s="202">
        <f t="shared" si="13"/>
        <v>0</v>
      </c>
      <c r="G89" s="202">
        <f t="shared" si="14"/>
        <v>0</v>
      </c>
      <c r="H89" s="202">
        <f t="shared" si="15"/>
        <v>0</v>
      </c>
      <c r="I89" s="202">
        <f t="shared" si="16"/>
        <v>0</v>
      </c>
      <c r="J89" s="196">
        <v>0</v>
      </c>
      <c r="K89" s="196">
        <v>0</v>
      </c>
      <c r="L89" s="196">
        <v>0</v>
      </c>
      <c r="M89" s="196">
        <v>0</v>
      </c>
      <c r="N89" s="196">
        <v>0</v>
      </c>
      <c r="O89" s="196">
        <v>0</v>
      </c>
      <c r="P89" s="196">
        <v>0</v>
      </c>
      <c r="Q89" s="196">
        <v>0</v>
      </c>
      <c r="R89" s="196">
        <v>0</v>
      </c>
      <c r="S89" s="196">
        <v>0</v>
      </c>
      <c r="T89" s="196">
        <v>0</v>
      </c>
      <c r="U89" s="196">
        <v>0</v>
      </c>
      <c r="V89" s="196">
        <v>0</v>
      </c>
      <c r="W89" s="196">
        <v>0</v>
      </c>
      <c r="X89" s="196">
        <v>0</v>
      </c>
      <c r="Y89" s="196">
        <v>0</v>
      </c>
      <c r="Z89" s="196">
        <v>0</v>
      </c>
      <c r="AA89" s="196">
        <v>0</v>
      </c>
      <c r="AB89" s="196">
        <v>0</v>
      </c>
      <c r="AC89" s="196">
        <v>0</v>
      </c>
      <c r="AD89" s="196">
        <v>0</v>
      </c>
      <c r="AE89" s="196">
        <v>0</v>
      </c>
      <c r="AF89" s="196">
        <v>0</v>
      </c>
      <c r="AG89" s="196">
        <v>0</v>
      </c>
      <c r="AH89" s="196">
        <v>0</v>
      </c>
      <c r="AI89" s="196">
        <v>0</v>
      </c>
      <c r="AJ89" s="196">
        <v>0</v>
      </c>
      <c r="AK89" s="196">
        <v>0</v>
      </c>
      <c r="AL89" s="196">
        <v>0</v>
      </c>
      <c r="AM89" s="196">
        <v>0</v>
      </c>
      <c r="AN89" s="196">
        <v>0</v>
      </c>
      <c r="AO89" s="196">
        <v>0</v>
      </c>
      <c r="AP89" s="196">
        <v>0</v>
      </c>
      <c r="AQ89" s="196">
        <v>0</v>
      </c>
      <c r="AR89" s="196">
        <v>0</v>
      </c>
      <c r="AS89" s="196">
        <v>0</v>
      </c>
      <c r="AT89" s="196">
        <v>0</v>
      </c>
      <c r="AU89" s="196">
        <v>0</v>
      </c>
      <c r="AV89" s="196">
        <v>0</v>
      </c>
      <c r="AW89" s="196">
        <v>0</v>
      </c>
      <c r="AX89" s="196">
        <v>0</v>
      </c>
      <c r="AY89" s="196">
        <v>0</v>
      </c>
      <c r="AZ89" s="196">
        <v>0</v>
      </c>
      <c r="BA89" s="196">
        <v>0</v>
      </c>
      <c r="BB89" s="196">
        <v>0</v>
      </c>
      <c r="BC89" s="196">
        <v>0</v>
      </c>
      <c r="BD89" s="196">
        <v>0</v>
      </c>
      <c r="BE89" s="196">
        <v>0</v>
      </c>
      <c r="BF89" s="196">
        <v>0</v>
      </c>
      <c r="BG89" s="196">
        <v>0</v>
      </c>
      <c r="BH89" s="340"/>
      <c r="BJ89" s="39" t="e">
        <f>Раздел2!#REF!</f>
        <v>#REF!</v>
      </c>
    </row>
    <row r="90" spans="1:62" ht="15.75" customHeight="1" x14ac:dyDescent="0.15">
      <c r="A90" s="340"/>
      <c r="B90" s="151" t="s">
        <v>273</v>
      </c>
      <c r="C90" s="73" t="s">
        <v>604</v>
      </c>
      <c r="D90" s="202">
        <f>Раздел2!F90</f>
        <v>0</v>
      </c>
      <c r="E90" s="202">
        <f t="shared" si="12"/>
        <v>0</v>
      </c>
      <c r="F90" s="202">
        <f t="shared" si="13"/>
        <v>0</v>
      </c>
      <c r="G90" s="202">
        <f t="shared" si="14"/>
        <v>0</v>
      </c>
      <c r="H90" s="202">
        <f t="shared" si="15"/>
        <v>0</v>
      </c>
      <c r="I90" s="202">
        <f t="shared" si="16"/>
        <v>0</v>
      </c>
      <c r="J90" s="196">
        <v>0</v>
      </c>
      <c r="K90" s="196">
        <v>0</v>
      </c>
      <c r="L90" s="196">
        <v>0</v>
      </c>
      <c r="M90" s="196">
        <v>0</v>
      </c>
      <c r="N90" s="196">
        <v>0</v>
      </c>
      <c r="O90" s="196">
        <v>0</v>
      </c>
      <c r="P90" s="196">
        <v>0</v>
      </c>
      <c r="Q90" s="196">
        <v>0</v>
      </c>
      <c r="R90" s="196">
        <v>0</v>
      </c>
      <c r="S90" s="196">
        <v>0</v>
      </c>
      <c r="T90" s="196">
        <v>0</v>
      </c>
      <c r="U90" s="196">
        <v>0</v>
      </c>
      <c r="V90" s="196">
        <v>0</v>
      </c>
      <c r="W90" s="196">
        <v>0</v>
      </c>
      <c r="X90" s="196">
        <v>0</v>
      </c>
      <c r="Y90" s="196">
        <v>0</v>
      </c>
      <c r="Z90" s="196">
        <v>0</v>
      </c>
      <c r="AA90" s="196">
        <v>0</v>
      </c>
      <c r="AB90" s="196">
        <v>0</v>
      </c>
      <c r="AC90" s="196">
        <v>0</v>
      </c>
      <c r="AD90" s="196">
        <v>0</v>
      </c>
      <c r="AE90" s="196">
        <v>0</v>
      </c>
      <c r="AF90" s="196">
        <v>0</v>
      </c>
      <c r="AG90" s="196">
        <v>0</v>
      </c>
      <c r="AH90" s="196">
        <v>0</v>
      </c>
      <c r="AI90" s="196">
        <v>0</v>
      </c>
      <c r="AJ90" s="196">
        <v>0</v>
      </c>
      <c r="AK90" s="196">
        <v>0</v>
      </c>
      <c r="AL90" s="196">
        <v>0</v>
      </c>
      <c r="AM90" s="196">
        <v>0</v>
      </c>
      <c r="AN90" s="196">
        <v>0</v>
      </c>
      <c r="AO90" s="196">
        <v>0</v>
      </c>
      <c r="AP90" s="196">
        <v>0</v>
      </c>
      <c r="AQ90" s="196">
        <v>0</v>
      </c>
      <c r="AR90" s="196">
        <v>0</v>
      </c>
      <c r="AS90" s="196">
        <v>0</v>
      </c>
      <c r="AT90" s="196">
        <v>0</v>
      </c>
      <c r="AU90" s="196">
        <v>0</v>
      </c>
      <c r="AV90" s="196">
        <v>0</v>
      </c>
      <c r="AW90" s="196">
        <v>0</v>
      </c>
      <c r="AX90" s="196">
        <v>0</v>
      </c>
      <c r="AY90" s="196">
        <v>0</v>
      </c>
      <c r="AZ90" s="196">
        <v>0</v>
      </c>
      <c r="BA90" s="196">
        <v>0</v>
      </c>
      <c r="BB90" s="196">
        <v>0</v>
      </c>
      <c r="BC90" s="196">
        <v>0</v>
      </c>
      <c r="BD90" s="196">
        <v>0</v>
      </c>
      <c r="BE90" s="196">
        <v>0</v>
      </c>
      <c r="BF90" s="196">
        <v>0</v>
      </c>
      <c r="BG90" s="196">
        <v>0</v>
      </c>
      <c r="BH90" s="340"/>
      <c r="BJ90" s="39" t="e">
        <f>Раздел2!#REF!</f>
        <v>#REF!</v>
      </c>
    </row>
    <row r="91" spans="1:62" ht="15.75" customHeight="1" x14ac:dyDescent="0.15">
      <c r="A91" s="340"/>
      <c r="B91" s="151" t="s">
        <v>499</v>
      </c>
      <c r="C91" s="73" t="s">
        <v>605</v>
      </c>
      <c r="D91" s="202">
        <f>Раздел2!F91</f>
        <v>0</v>
      </c>
      <c r="E91" s="202">
        <f t="shared" si="12"/>
        <v>0</v>
      </c>
      <c r="F91" s="202">
        <f t="shared" si="13"/>
        <v>0</v>
      </c>
      <c r="G91" s="202">
        <f t="shared" si="14"/>
        <v>0</v>
      </c>
      <c r="H91" s="202">
        <f t="shared" si="15"/>
        <v>0</v>
      </c>
      <c r="I91" s="202">
        <f t="shared" si="16"/>
        <v>0</v>
      </c>
      <c r="J91" s="196">
        <v>0</v>
      </c>
      <c r="K91" s="196">
        <v>0</v>
      </c>
      <c r="L91" s="196">
        <v>0</v>
      </c>
      <c r="M91" s="196">
        <v>0</v>
      </c>
      <c r="N91" s="196">
        <v>0</v>
      </c>
      <c r="O91" s="196">
        <v>0</v>
      </c>
      <c r="P91" s="196">
        <v>0</v>
      </c>
      <c r="Q91" s="196">
        <v>0</v>
      </c>
      <c r="R91" s="196">
        <v>0</v>
      </c>
      <c r="S91" s="196">
        <v>0</v>
      </c>
      <c r="T91" s="196">
        <v>0</v>
      </c>
      <c r="U91" s="196">
        <v>0</v>
      </c>
      <c r="V91" s="196">
        <v>0</v>
      </c>
      <c r="W91" s="196">
        <v>0</v>
      </c>
      <c r="X91" s="196">
        <v>0</v>
      </c>
      <c r="Y91" s="196">
        <v>0</v>
      </c>
      <c r="Z91" s="196">
        <v>0</v>
      </c>
      <c r="AA91" s="196">
        <v>0</v>
      </c>
      <c r="AB91" s="196">
        <v>0</v>
      </c>
      <c r="AC91" s="196">
        <v>0</v>
      </c>
      <c r="AD91" s="196">
        <v>0</v>
      </c>
      <c r="AE91" s="196">
        <v>0</v>
      </c>
      <c r="AF91" s="196">
        <v>0</v>
      </c>
      <c r="AG91" s="196">
        <v>0</v>
      </c>
      <c r="AH91" s="196">
        <v>0</v>
      </c>
      <c r="AI91" s="196">
        <v>0</v>
      </c>
      <c r="AJ91" s="196">
        <v>0</v>
      </c>
      <c r="AK91" s="196">
        <v>0</v>
      </c>
      <c r="AL91" s="196">
        <v>0</v>
      </c>
      <c r="AM91" s="196">
        <v>0</v>
      </c>
      <c r="AN91" s="196">
        <v>0</v>
      </c>
      <c r="AO91" s="196">
        <v>0</v>
      </c>
      <c r="AP91" s="196">
        <v>0</v>
      </c>
      <c r="AQ91" s="196">
        <v>0</v>
      </c>
      <c r="AR91" s="196">
        <v>0</v>
      </c>
      <c r="AS91" s="196">
        <v>0</v>
      </c>
      <c r="AT91" s="196">
        <v>0</v>
      </c>
      <c r="AU91" s="196">
        <v>0</v>
      </c>
      <c r="AV91" s="196">
        <v>0</v>
      </c>
      <c r="AW91" s="196">
        <v>0</v>
      </c>
      <c r="AX91" s="196">
        <v>0</v>
      </c>
      <c r="AY91" s="196">
        <v>0</v>
      </c>
      <c r="AZ91" s="196">
        <v>0</v>
      </c>
      <c r="BA91" s="196">
        <v>0</v>
      </c>
      <c r="BB91" s="196">
        <v>0</v>
      </c>
      <c r="BC91" s="196">
        <v>0</v>
      </c>
      <c r="BD91" s="196">
        <v>0</v>
      </c>
      <c r="BE91" s="196">
        <v>0</v>
      </c>
      <c r="BF91" s="196">
        <v>0</v>
      </c>
      <c r="BG91" s="196">
        <v>0</v>
      </c>
      <c r="BH91" s="340"/>
      <c r="BJ91" s="39" t="e">
        <f>Раздел2!#REF!</f>
        <v>#REF!</v>
      </c>
    </row>
    <row r="92" spans="1:62" ht="15.75" customHeight="1" x14ac:dyDescent="0.15">
      <c r="A92" s="340"/>
      <c r="B92" s="151" t="s">
        <v>146</v>
      </c>
      <c r="C92" s="73" t="s">
        <v>606</v>
      </c>
      <c r="D92" s="202">
        <f>Раздел2!F92</f>
        <v>0</v>
      </c>
      <c r="E92" s="202">
        <f t="shared" si="12"/>
        <v>0</v>
      </c>
      <c r="F92" s="202">
        <f t="shared" si="13"/>
        <v>0</v>
      </c>
      <c r="G92" s="202">
        <f t="shared" si="14"/>
        <v>0</v>
      </c>
      <c r="H92" s="202">
        <f t="shared" si="15"/>
        <v>0</v>
      </c>
      <c r="I92" s="202">
        <f t="shared" si="16"/>
        <v>0</v>
      </c>
      <c r="J92" s="196">
        <v>0</v>
      </c>
      <c r="K92" s="196">
        <v>0</v>
      </c>
      <c r="L92" s="196">
        <v>0</v>
      </c>
      <c r="M92" s="196">
        <v>0</v>
      </c>
      <c r="N92" s="196">
        <v>0</v>
      </c>
      <c r="O92" s="196">
        <v>0</v>
      </c>
      <c r="P92" s="196">
        <v>0</v>
      </c>
      <c r="Q92" s="196">
        <v>0</v>
      </c>
      <c r="R92" s="196">
        <v>0</v>
      </c>
      <c r="S92" s="196">
        <v>0</v>
      </c>
      <c r="T92" s="196">
        <v>0</v>
      </c>
      <c r="U92" s="196">
        <v>0</v>
      </c>
      <c r="V92" s="196">
        <v>0</v>
      </c>
      <c r="W92" s="196">
        <v>0</v>
      </c>
      <c r="X92" s="196">
        <v>0</v>
      </c>
      <c r="Y92" s="196">
        <v>0</v>
      </c>
      <c r="Z92" s="196">
        <v>0</v>
      </c>
      <c r="AA92" s="196">
        <v>0</v>
      </c>
      <c r="AB92" s="196">
        <v>0</v>
      </c>
      <c r="AC92" s="196">
        <v>0</v>
      </c>
      <c r="AD92" s="196">
        <v>0</v>
      </c>
      <c r="AE92" s="196">
        <v>0</v>
      </c>
      <c r="AF92" s="196">
        <v>0</v>
      </c>
      <c r="AG92" s="196">
        <v>0</v>
      </c>
      <c r="AH92" s="196">
        <v>0</v>
      </c>
      <c r="AI92" s="196">
        <v>0</v>
      </c>
      <c r="AJ92" s="196">
        <v>0</v>
      </c>
      <c r="AK92" s="196">
        <v>0</v>
      </c>
      <c r="AL92" s="196">
        <v>0</v>
      </c>
      <c r="AM92" s="196">
        <v>0</v>
      </c>
      <c r="AN92" s="196">
        <v>0</v>
      </c>
      <c r="AO92" s="196">
        <v>0</v>
      </c>
      <c r="AP92" s="196">
        <v>0</v>
      </c>
      <c r="AQ92" s="196">
        <v>0</v>
      </c>
      <c r="AR92" s="196">
        <v>0</v>
      </c>
      <c r="AS92" s="196">
        <v>0</v>
      </c>
      <c r="AT92" s="196">
        <v>0</v>
      </c>
      <c r="AU92" s="196">
        <v>0</v>
      </c>
      <c r="AV92" s="196">
        <v>0</v>
      </c>
      <c r="AW92" s="196">
        <v>0</v>
      </c>
      <c r="AX92" s="196">
        <v>0</v>
      </c>
      <c r="AY92" s="196">
        <v>0</v>
      </c>
      <c r="AZ92" s="196">
        <v>0</v>
      </c>
      <c r="BA92" s="196">
        <v>0</v>
      </c>
      <c r="BB92" s="196">
        <v>0</v>
      </c>
      <c r="BC92" s="196">
        <v>0</v>
      </c>
      <c r="BD92" s="196">
        <v>0</v>
      </c>
      <c r="BE92" s="196">
        <v>0</v>
      </c>
      <c r="BF92" s="196">
        <v>0</v>
      </c>
      <c r="BG92" s="196">
        <v>0</v>
      </c>
      <c r="BH92" s="340"/>
      <c r="BJ92" s="39" t="e">
        <f>Раздел2!#REF!</f>
        <v>#REF!</v>
      </c>
    </row>
    <row r="93" spans="1:62" ht="15.75" customHeight="1" x14ac:dyDescent="0.15">
      <c r="A93" s="340"/>
      <c r="B93" s="151" t="s">
        <v>401</v>
      </c>
      <c r="C93" s="73" t="s">
        <v>607</v>
      </c>
      <c r="D93" s="202">
        <f>Раздел2!F93</f>
        <v>0</v>
      </c>
      <c r="E93" s="202">
        <f t="shared" si="12"/>
        <v>0</v>
      </c>
      <c r="F93" s="202">
        <f t="shared" si="13"/>
        <v>0</v>
      </c>
      <c r="G93" s="202">
        <f t="shared" si="14"/>
        <v>0</v>
      </c>
      <c r="H93" s="202">
        <f t="shared" si="15"/>
        <v>0</v>
      </c>
      <c r="I93" s="202">
        <f t="shared" si="16"/>
        <v>0</v>
      </c>
      <c r="J93" s="198">
        <f t="shared" ref="J93:BG93" si="19">SUM(J94:J100)</f>
        <v>0</v>
      </c>
      <c r="K93" s="198">
        <f t="shared" si="19"/>
        <v>0</v>
      </c>
      <c r="L93" s="198">
        <f t="shared" si="19"/>
        <v>0</v>
      </c>
      <c r="M93" s="198">
        <f t="shared" si="19"/>
        <v>0</v>
      </c>
      <c r="N93" s="198">
        <f t="shared" si="19"/>
        <v>0</v>
      </c>
      <c r="O93" s="198">
        <f t="shared" si="19"/>
        <v>0</v>
      </c>
      <c r="P93" s="198">
        <f t="shared" si="19"/>
        <v>0</v>
      </c>
      <c r="Q93" s="198">
        <f t="shared" si="19"/>
        <v>0</v>
      </c>
      <c r="R93" s="198">
        <f t="shared" si="19"/>
        <v>0</v>
      </c>
      <c r="S93" s="198">
        <f t="shared" si="19"/>
        <v>0</v>
      </c>
      <c r="T93" s="198">
        <f t="shared" si="19"/>
        <v>0</v>
      </c>
      <c r="U93" s="197">
        <f t="shared" si="19"/>
        <v>0</v>
      </c>
      <c r="V93" s="197">
        <f t="shared" si="19"/>
        <v>0</v>
      </c>
      <c r="W93" s="197">
        <f t="shared" si="19"/>
        <v>0</v>
      </c>
      <c r="X93" s="197">
        <f t="shared" si="19"/>
        <v>0</v>
      </c>
      <c r="Y93" s="197">
        <f t="shared" si="19"/>
        <v>0</v>
      </c>
      <c r="Z93" s="198">
        <f t="shared" si="19"/>
        <v>0</v>
      </c>
      <c r="AA93" s="198">
        <f t="shared" si="19"/>
        <v>0</v>
      </c>
      <c r="AB93" s="198">
        <f t="shared" si="19"/>
        <v>0</v>
      </c>
      <c r="AC93" s="198">
        <f t="shared" si="19"/>
        <v>0</v>
      </c>
      <c r="AD93" s="198">
        <f t="shared" si="19"/>
        <v>0</v>
      </c>
      <c r="AE93" s="198">
        <f t="shared" si="19"/>
        <v>0</v>
      </c>
      <c r="AF93" s="198">
        <f t="shared" si="19"/>
        <v>0</v>
      </c>
      <c r="AG93" s="198">
        <f t="shared" si="19"/>
        <v>0</v>
      </c>
      <c r="AH93" s="198">
        <f t="shared" si="19"/>
        <v>0</v>
      </c>
      <c r="AI93" s="198">
        <f t="shared" si="19"/>
        <v>0</v>
      </c>
      <c r="AJ93" s="198">
        <f t="shared" si="19"/>
        <v>0</v>
      </c>
      <c r="AK93" s="198">
        <f t="shared" si="19"/>
        <v>0</v>
      </c>
      <c r="AL93" s="198">
        <f t="shared" si="19"/>
        <v>0</v>
      </c>
      <c r="AM93" s="198">
        <f t="shared" si="19"/>
        <v>0</v>
      </c>
      <c r="AN93" s="198">
        <f t="shared" si="19"/>
        <v>0</v>
      </c>
      <c r="AO93" s="198">
        <f t="shared" si="19"/>
        <v>0</v>
      </c>
      <c r="AP93" s="198">
        <f t="shared" si="19"/>
        <v>0</v>
      </c>
      <c r="AQ93" s="198">
        <f t="shared" si="19"/>
        <v>0</v>
      </c>
      <c r="AR93" s="198">
        <f t="shared" si="19"/>
        <v>0</v>
      </c>
      <c r="AS93" s="198">
        <f t="shared" si="19"/>
        <v>0</v>
      </c>
      <c r="AT93" s="198">
        <f t="shared" si="19"/>
        <v>0</v>
      </c>
      <c r="AU93" s="198">
        <f t="shared" si="19"/>
        <v>0</v>
      </c>
      <c r="AV93" s="198">
        <f t="shared" si="19"/>
        <v>0</v>
      </c>
      <c r="AW93" s="198">
        <f t="shared" si="19"/>
        <v>0</v>
      </c>
      <c r="AX93" s="198">
        <f t="shared" si="19"/>
        <v>0</v>
      </c>
      <c r="AY93" s="198">
        <f t="shared" si="19"/>
        <v>0</v>
      </c>
      <c r="AZ93" s="198">
        <f t="shared" si="19"/>
        <v>0</v>
      </c>
      <c r="BA93" s="198">
        <f t="shared" si="19"/>
        <v>0</v>
      </c>
      <c r="BB93" s="198">
        <f t="shared" si="19"/>
        <v>0</v>
      </c>
      <c r="BC93" s="198">
        <f t="shared" si="19"/>
        <v>0</v>
      </c>
      <c r="BD93" s="198">
        <f t="shared" si="19"/>
        <v>0</v>
      </c>
      <c r="BE93" s="198">
        <f t="shared" si="19"/>
        <v>0</v>
      </c>
      <c r="BF93" s="198">
        <f t="shared" si="19"/>
        <v>0</v>
      </c>
      <c r="BG93" s="198">
        <f t="shared" si="19"/>
        <v>0</v>
      </c>
      <c r="BH93" s="340"/>
      <c r="BJ93" s="39" t="e">
        <f>Раздел2!#REF!</f>
        <v>#REF!</v>
      </c>
    </row>
    <row r="94" spans="1:62" ht="20.25" customHeight="1" x14ac:dyDescent="0.15">
      <c r="A94" s="340"/>
      <c r="B94" s="152" t="s">
        <v>431</v>
      </c>
      <c r="C94" s="73" t="s">
        <v>608</v>
      </c>
      <c r="D94" s="202">
        <f>Раздел2!F94</f>
        <v>0</v>
      </c>
      <c r="E94" s="202">
        <f t="shared" si="12"/>
        <v>0</v>
      </c>
      <c r="F94" s="202">
        <f t="shared" si="13"/>
        <v>0</v>
      </c>
      <c r="G94" s="202">
        <f t="shared" si="14"/>
        <v>0</v>
      </c>
      <c r="H94" s="202">
        <f t="shared" si="15"/>
        <v>0</v>
      </c>
      <c r="I94" s="202">
        <f t="shared" si="16"/>
        <v>0</v>
      </c>
      <c r="J94" s="195">
        <v>0</v>
      </c>
      <c r="K94" s="195">
        <v>0</v>
      </c>
      <c r="L94" s="195">
        <v>0</v>
      </c>
      <c r="M94" s="195">
        <v>0</v>
      </c>
      <c r="N94" s="195">
        <v>0</v>
      </c>
      <c r="O94" s="195">
        <v>0</v>
      </c>
      <c r="P94" s="195">
        <v>0</v>
      </c>
      <c r="Q94" s="195">
        <v>0</v>
      </c>
      <c r="R94" s="195">
        <v>0</v>
      </c>
      <c r="S94" s="195">
        <v>0</v>
      </c>
      <c r="T94" s="195">
        <v>0</v>
      </c>
      <c r="U94" s="195">
        <v>0</v>
      </c>
      <c r="V94" s="195">
        <v>0</v>
      </c>
      <c r="W94" s="195">
        <v>0</v>
      </c>
      <c r="X94" s="195">
        <v>0</v>
      </c>
      <c r="Y94" s="195">
        <v>0</v>
      </c>
      <c r="Z94" s="195">
        <v>0</v>
      </c>
      <c r="AA94" s="195">
        <v>0</v>
      </c>
      <c r="AB94" s="195">
        <v>0</v>
      </c>
      <c r="AC94" s="195">
        <v>0</v>
      </c>
      <c r="AD94" s="195">
        <v>0</v>
      </c>
      <c r="AE94" s="195">
        <v>0</v>
      </c>
      <c r="AF94" s="195">
        <v>0</v>
      </c>
      <c r="AG94" s="195">
        <v>0</v>
      </c>
      <c r="AH94" s="195">
        <v>0</v>
      </c>
      <c r="AI94" s="195">
        <v>0</v>
      </c>
      <c r="AJ94" s="195">
        <v>0</v>
      </c>
      <c r="AK94" s="195">
        <v>0</v>
      </c>
      <c r="AL94" s="195">
        <v>0</v>
      </c>
      <c r="AM94" s="195">
        <v>0</v>
      </c>
      <c r="AN94" s="195">
        <v>0</v>
      </c>
      <c r="AO94" s="195">
        <v>0</v>
      </c>
      <c r="AP94" s="195">
        <v>0</v>
      </c>
      <c r="AQ94" s="195">
        <v>0</v>
      </c>
      <c r="AR94" s="195">
        <v>0</v>
      </c>
      <c r="AS94" s="195">
        <v>0</v>
      </c>
      <c r="AT94" s="195">
        <v>0</v>
      </c>
      <c r="AU94" s="195">
        <v>0</v>
      </c>
      <c r="AV94" s="195">
        <v>0</v>
      </c>
      <c r="AW94" s="195">
        <v>0</v>
      </c>
      <c r="AX94" s="195">
        <v>0</v>
      </c>
      <c r="AY94" s="195">
        <v>0</v>
      </c>
      <c r="AZ94" s="195">
        <v>0</v>
      </c>
      <c r="BA94" s="195">
        <v>0</v>
      </c>
      <c r="BB94" s="195">
        <v>0</v>
      </c>
      <c r="BC94" s="195">
        <v>0</v>
      </c>
      <c r="BD94" s="195">
        <v>0</v>
      </c>
      <c r="BE94" s="195">
        <v>0</v>
      </c>
      <c r="BF94" s="195">
        <v>0</v>
      </c>
      <c r="BG94" s="195">
        <v>0</v>
      </c>
      <c r="BH94" s="340"/>
      <c r="BJ94" s="39" t="e">
        <f>Раздел2!#REF!</f>
        <v>#REF!</v>
      </c>
    </row>
    <row r="95" spans="1:62" ht="20.25" customHeight="1" x14ac:dyDescent="0.15">
      <c r="A95" s="340"/>
      <c r="B95" s="152" t="s">
        <v>345</v>
      </c>
      <c r="C95" s="73" t="s">
        <v>609</v>
      </c>
      <c r="D95" s="202">
        <f>Раздел2!F95</f>
        <v>0</v>
      </c>
      <c r="E95" s="202">
        <f t="shared" si="12"/>
        <v>0</v>
      </c>
      <c r="F95" s="202">
        <f t="shared" si="13"/>
        <v>0</v>
      </c>
      <c r="G95" s="202">
        <f t="shared" si="14"/>
        <v>0</v>
      </c>
      <c r="H95" s="202">
        <f t="shared" si="15"/>
        <v>0</v>
      </c>
      <c r="I95" s="202">
        <f t="shared" si="16"/>
        <v>0</v>
      </c>
      <c r="J95" s="195">
        <v>0</v>
      </c>
      <c r="K95" s="195">
        <v>0</v>
      </c>
      <c r="L95" s="195">
        <v>0</v>
      </c>
      <c r="M95" s="195">
        <v>0</v>
      </c>
      <c r="N95" s="195">
        <v>0</v>
      </c>
      <c r="O95" s="195">
        <v>0</v>
      </c>
      <c r="P95" s="195">
        <v>0</v>
      </c>
      <c r="Q95" s="195">
        <v>0</v>
      </c>
      <c r="R95" s="195">
        <v>0</v>
      </c>
      <c r="S95" s="195">
        <v>0</v>
      </c>
      <c r="T95" s="195">
        <v>0</v>
      </c>
      <c r="U95" s="195">
        <v>0</v>
      </c>
      <c r="V95" s="195">
        <v>0</v>
      </c>
      <c r="W95" s="195">
        <v>0</v>
      </c>
      <c r="X95" s="195">
        <v>0</v>
      </c>
      <c r="Y95" s="195">
        <v>0</v>
      </c>
      <c r="Z95" s="195">
        <v>0</v>
      </c>
      <c r="AA95" s="195">
        <v>0</v>
      </c>
      <c r="AB95" s="195">
        <v>0</v>
      </c>
      <c r="AC95" s="195">
        <v>0</v>
      </c>
      <c r="AD95" s="195">
        <v>0</v>
      </c>
      <c r="AE95" s="195">
        <v>0</v>
      </c>
      <c r="AF95" s="195">
        <v>0</v>
      </c>
      <c r="AG95" s="195">
        <v>0</v>
      </c>
      <c r="AH95" s="195">
        <v>0</v>
      </c>
      <c r="AI95" s="195">
        <v>0</v>
      </c>
      <c r="AJ95" s="195">
        <v>0</v>
      </c>
      <c r="AK95" s="195">
        <v>0</v>
      </c>
      <c r="AL95" s="195">
        <v>0</v>
      </c>
      <c r="AM95" s="195">
        <v>0</v>
      </c>
      <c r="AN95" s="195">
        <v>0</v>
      </c>
      <c r="AO95" s="195">
        <v>0</v>
      </c>
      <c r="AP95" s="195">
        <v>0</v>
      </c>
      <c r="AQ95" s="195">
        <v>0</v>
      </c>
      <c r="AR95" s="195">
        <v>0</v>
      </c>
      <c r="AS95" s="195">
        <v>0</v>
      </c>
      <c r="AT95" s="195">
        <v>0</v>
      </c>
      <c r="AU95" s="195">
        <v>0</v>
      </c>
      <c r="AV95" s="195">
        <v>0</v>
      </c>
      <c r="AW95" s="195">
        <v>0</v>
      </c>
      <c r="AX95" s="195">
        <v>0</v>
      </c>
      <c r="AY95" s="195">
        <v>0</v>
      </c>
      <c r="AZ95" s="195">
        <v>0</v>
      </c>
      <c r="BA95" s="195">
        <v>0</v>
      </c>
      <c r="BB95" s="195">
        <v>0</v>
      </c>
      <c r="BC95" s="195">
        <v>0</v>
      </c>
      <c r="BD95" s="195">
        <v>0</v>
      </c>
      <c r="BE95" s="195">
        <v>0</v>
      </c>
      <c r="BF95" s="195">
        <v>0</v>
      </c>
      <c r="BG95" s="195">
        <v>0</v>
      </c>
      <c r="BH95" s="340"/>
      <c r="BJ95" s="39" t="e">
        <f>Раздел2!#REF!</f>
        <v>#REF!</v>
      </c>
    </row>
    <row r="96" spans="1:62" ht="21" customHeight="1" x14ac:dyDescent="0.15">
      <c r="A96" s="340"/>
      <c r="B96" s="152" t="s">
        <v>346</v>
      </c>
      <c r="C96" s="73" t="s">
        <v>610</v>
      </c>
      <c r="D96" s="202">
        <f>Раздел2!F96</f>
        <v>0</v>
      </c>
      <c r="E96" s="202">
        <f t="shared" si="12"/>
        <v>0</v>
      </c>
      <c r="F96" s="202">
        <f t="shared" si="13"/>
        <v>0</v>
      </c>
      <c r="G96" s="202">
        <f t="shared" si="14"/>
        <v>0</v>
      </c>
      <c r="H96" s="202">
        <f t="shared" si="15"/>
        <v>0</v>
      </c>
      <c r="I96" s="202">
        <f t="shared" si="16"/>
        <v>0</v>
      </c>
      <c r="J96" s="195">
        <v>0</v>
      </c>
      <c r="K96" s="195">
        <v>0</v>
      </c>
      <c r="L96" s="195">
        <v>0</v>
      </c>
      <c r="M96" s="195">
        <v>0</v>
      </c>
      <c r="N96" s="195">
        <v>0</v>
      </c>
      <c r="O96" s="195">
        <v>0</v>
      </c>
      <c r="P96" s="195">
        <v>0</v>
      </c>
      <c r="Q96" s="195">
        <v>0</v>
      </c>
      <c r="R96" s="195">
        <v>0</v>
      </c>
      <c r="S96" s="195">
        <v>0</v>
      </c>
      <c r="T96" s="195">
        <v>0</v>
      </c>
      <c r="U96" s="195">
        <v>0</v>
      </c>
      <c r="V96" s="195">
        <v>0</v>
      </c>
      <c r="W96" s="195">
        <v>0</v>
      </c>
      <c r="X96" s="195">
        <v>0</v>
      </c>
      <c r="Y96" s="195">
        <v>0</v>
      </c>
      <c r="Z96" s="195">
        <v>0</v>
      </c>
      <c r="AA96" s="195">
        <v>0</v>
      </c>
      <c r="AB96" s="195">
        <v>0</v>
      </c>
      <c r="AC96" s="195">
        <v>0</v>
      </c>
      <c r="AD96" s="195">
        <v>0</v>
      </c>
      <c r="AE96" s="195">
        <v>0</v>
      </c>
      <c r="AF96" s="195">
        <v>0</v>
      </c>
      <c r="AG96" s="195">
        <v>0</v>
      </c>
      <c r="AH96" s="195">
        <v>0</v>
      </c>
      <c r="AI96" s="195">
        <v>0</v>
      </c>
      <c r="AJ96" s="195">
        <v>0</v>
      </c>
      <c r="AK96" s="195">
        <v>0</v>
      </c>
      <c r="AL96" s="195">
        <v>0</v>
      </c>
      <c r="AM96" s="195">
        <v>0</v>
      </c>
      <c r="AN96" s="195">
        <v>0</v>
      </c>
      <c r="AO96" s="195">
        <v>0</v>
      </c>
      <c r="AP96" s="195">
        <v>0</v>
      </c>
      <c r="AQ96" s="195">
        <v>0</v>
      </c>
      <c r="AR96" s="195">
        <v>0</v>
      </c>
      <c r="AS96" s="195">
        <v>0</v>
      </c>
      <c r="AT96" s="195">
        <v>0</v>
      </c>
      <c r="AU96" s="195">
        <v>0</v>
      </c>
      <c r="AV96" s="195">
        <v>0</v>
      </c>
      <c r="AW96" s="195">
        <v>0</v>
      </c>
      <c r="AX96" s="195">
        <v>0</v>
      </c>
      <c r="AY96" s="195">
        <v>0</v>
      </c>
      <c r="AZ96" s="195">
        <v>0</v>
      </c>
      <c r="BA96" s="195">
        <v>0</v>
      </c>
      <c r="BB96" s="195">
        <v>0</v>
      </c>
      <c r="BC96" s="195">
        <v>0</v>
      </c>
      <c r="BD96" s="195">
        <v>0</v>
      </c>
      <c r="BE96" s="195">
        <v>0</v>
      </c>
      <c r="BF96" s="195">
        <v>0</v>
      </c>
      <c r="BG96" s="195">
        <v>0</v>
      </c>
      <c r="BH96" s="340"/>
      <c r="BJ96" s="39" t="e">
        <f>Раздел2!#REF!</f>
        <v>#REF!</v>
      </c>
    </row>
    <row r="97" spans="1:62" ht="15.75" customHeight="1" x14ac:dyDescent="0.15">
      <c r="A97" s="340"/>
      <c r="B97" s="152" t="s">
        <v>322</v>
      </c>
      <c r="C97" s="73" t="s">
        <v>611</v>
      </c>
      <c r="D97" s="202">
        <f>Раздел2!F97</f>
        <v>0</v>
      </c>
      <c r="E97" s="202">
        <f t="shared" si="12"/>
        <v>0</v>
      </c>
      <c r="F97" s="202">
        <f t="shared" si="13"/>
        <v>0</v>
      </c>
      <c r="G97" s="202">
        <f t="shared" si="14"/>
        <v>0</v>
      </c>
      <c r="H97" s="202">
        <f t="shared" si="15"/>
        <v>0</v>
      </c>
      <c r="I97" s="202">
        <f t="shared" si="16"/>
        <v>0</v>
      </c>
      <c r="J97" s="195">
        <v>0</v>
      </c>
      <c r="K97" s="195">
        <v>0</v>
      </c>
      <c r="L97" s="195">
        <v>0</v>
      </c>
      <c r="M97" s="195">
        <v>0</v>
      </c>
      <c r="N97" s="195">
        <v>0</v>
      </c>
      <c r="O97" s="195">
        <v>0</v>
      </c>
      <c r="P97" s="195">
        <v>0</v>
      </c>
      <c r="Q97" s="195">
        <v>0</v>
      </c>
      <c r="R97" s="195">
        <v>0</v>
      </c>
      <c r="S97" s="195">
        <v>0</v>
      </c>
      <c r="T97" s="195">
        <v>0</v>
      </c>
      <c r="U97" s="195">
        <v>0</v>
      </c>
      <c r="V97" s="195">
        <v>0</v>
      </c>
      <c r="W97" s="195">
        <v>0</v>
      </c>
      <c r="X97" s="195">
        <v>0</v>
      </c>
      <c r="Y97" s="195">
        <v>0</v>
      </c>
      <c r="Z97" s="195">
        <v>0</v>
      </c>
      <c r="AA97" s="195">
        <v>0</v>
      </c>
      <c r="AB97" s="195">
        <v>0</v>
      </c>
      <c r="AC97" s="195">
        <v>0</v>
      </c>
      <c r="AD97" s="195">
        <v>0</v>
      </c>
      <c r="AE97" s="195">
        <v>0</v>
      </c>
      <c r="AF97" s="195">
        <v>0</v>
      </c>
      <c r="AG97" s="195">
        <v>0</v>
      </c>
      <c r="AH97" s="195">
        <v>0</v>
      </c>
      <c r="AI97" s="195">
        <v>0</v>
      </c>
      <c r="AJ97" s="195">
        <v>0</v>
      </c>
      <c r="AK97" s="195">
        <v>0</v>
      </c>
      <c r="AL97" s="195">
        <v>0</v>
      </c>
      <c r="AM97" s="195">
        <v>0</v>
      </c>
      <c r="AN97" s="195">
        <v>0</v>
      </c>
      <c r="AO97" s="195">
        <v>0</v>
      </c>
      <c r="AP97" s="195">
        <v>0</v>
      </c>
      <c r="AQ97" s="195">
        <v>0</v>
      </c>
      <c r="AR97" s="195">
        <v>0</v>
      </c>
      <c r="AS97" s="195">
        <v>0</v>
      </c>
      <c r="AT97" s="195">
        <v>0</v>
      </c>
      <c r="AU97" s="195">
        <v>0</v>
      </c>
      <c r="AV97" s="195">
        <v>0</v>
      </c>
      <c r="AW97" s="195">
        <v>0</v>
      </c>
      <c r="AX97" s="195">
        <v>0</v>
      </c>
      <c r="AY97" s="195">
        <v>0</v>
      </c>
      <c r="AZ97" s="195">
        <v>0</v>
      </c>
      <c r="BA97" s="195">
        <v>0</v>
      </c>
      <c r="BB97" s="195">
        <v>0</v>
      </c>
      <c r="BC97" s="195">
        <v>0</v>
      </c>
      <c r="BD97" s="195">
        <v>0</v>
      </c>
      <c r="BE97" s="195">
        <v>0</v>
      </c>
      <c r="BF97" s="195">
        <v>0</v>
      </c>
      <c r="BG97" s="195">
        <v>0</v>
      </c>
      <c r="BH97" s="340"/>
      <c r="BJ97" s="39" t="e">
        <f>Раздел2!#REF!</f>
        <v>#REF!</v>
      </c>
    </row>
    <row r="98" spans="1:62" ht="15.75" customHeight="1" x14ac:dyDescent="0.15">
      <c r="A98" s="340"/>
      <c r="B98" s="152" t="s">
        <v>338</v>
      </c>
      <c r="C98" s="73" t="s">
        <v>612</v>
      </c>
      <c r="D98" s="202">
        <f>Раздел2!F98</f>
        <v>0</v>
      </c>
      <c r="E98" s="202">
        <f t="shared" si="12"/>
        <v>0</v>
      </c>
      <c r="F98" s="202">
        <f t="shared" si="13"/>
        <v>0</v>
      </c>
      <c r="G98" s="202">
        <f t="shared" si="14"/>
        <v>0</v>
      </c>
      <c r="H98" s="202">
        <f t="shared" si="15"/>
        <v>0</v>
      </c>
      <c r="I98" s="202">
        <f t="shared" si="16"/>
        <v>0</v>
      </c>
      <c r="J98" s="195">
        <v>0</v>
      </c>
      <c r="K98" s="195">
        <v>0</v>
      </c>
      <c r="L98" s="195">
        <v>0</v>
      </c>
      <c r="M98" s="195">
        <v>0</v>
      </c>
      <c r="N98" s="195">
        <v>0</v>
      </c>
      <c r="O98" s="195">
        <v>0</v>
      </c>
      <c r="P98" s="195">
        <v>0</v>
      </c>
      <c r="Q98" s="195">
        <v>0</v>
      </c>
      <c r="R98" s="195">
        <v>0</v>
      </c>
      <c r="S98" s="195">
        <v>0</v>
      </c>
      <c r="T98" s="195">
        <v>0</v>
      </c>
      <c r="U98" s="195">
        <v>0</v>
      </c>
      <c r="V98" s="195">
        <v>0</v>
      </c>
      <c r="W98" s="195">
        <v>0</v>
      </c>
      <c r="X98" s="195">
        <v>0</v>
      </c>
      <c r="Y98" s="195">
        <v>0</v>
      </c>
      <c r="Z98" s="195">
        <v>0</v>
      </c>
      <c r="AA98" s="195">
        <v>0</v>
      </c>
      <c r="AB98" s="195">
        <v>0</v>
      </c>
      <c r="AC98" s="195">
        <v>0</v>
      </c>
      <c r="AD98" s="195">
        <v>0</v>
      </c>
      <c r="AE98" s="195">
        <v>0</v>
      </c>
      <c r="AF98" s="195">
        <v>0</v>
      </c>
      <c r="AG98" s="195">
        <v>0</v>
      </c>
      <c r="AH98" s="195">
        <v>0</v>
      </c>
      <c r="AI98" s="195">
        <v>0</v>
      </c>
      <c r="AJ98" s="195">
        <v>0</v>
      </c>
      <c r="AK98" s="195">
        <v>0</v>
      </c>
      <c r="AL98" s="195">
        <v>0</v>
      </c>
      <c r="AM98" s="195">
        <v>0</v>
      </c>
      <c r="AN98" s="195">
        <v>0</v>
      </c>
      <c r="AO98" s="195">
        <v>0</v>
      </c>
      <c r="AP98" s="195">
        <v>0</v>
      </c>
      <c r="AQ98" s="195">
        <v>0</v>
      </c>
      <c r="AR98" s="195">
        <v>0</v>
      </c>
      <c r="AS98" s="195">
        <v>0</v>
      </c>
      <c r="AT98" s="195">
        <v>0</v>
      </c>
      <c r="AU98" s="195">
        <v>0</v>
      </c>
      <c r="AV98" s="195">
        <v>0</v>
      </c>
      <c r="AW98" s="195">
        <v>0</v>
      </c>
      <c r="AX98" s="195">
        <v>0</v>
      </c>
      <c r="AY98" s="195">
        <v>0</v>
      </c>
      <c r="AZ98" s="195">
        <v>0</v>
      </c>
      <c r="BA98" s="195">
        <v>0</v>
      </c>
      <c r="BB98" s="195">
        <v>0</v>
      </c>
      <c r="BC98" s="195">
        <v>0</v>
      </c>
      <c r="BD98" s="195">
        <v>0</v>
      </c>
      <c r="BE98" s="195">
        <v>0</v>
      </c>
      <c r="BF98" s="195">
        <v>0</v>
      </c>
      <c r="BG98" s="195">
        <v>0</v>
      </c>
      <c r="BH98" s="340"/>
      <c r="BJ98" s="39" t="e">
        <f>Раздел2!#REF!</f>
        <v>#REF!</v>
      </c>
    </row>
    <row r="99" spans="1:62" ht="15.75" customHeight="1" x14ac:dyDescent="0.15">
      <c r="A99" s="340"/>
      <c r="B99" s="152" t="s">
        <v>321</v>
      </c>
      <c r="C99" s="73" t="s">
        <v>613</v>
      </c>
      <c r="D99" s="202">
        <f>Раздел2!F99</f>
        <v>0</v>
      </c>
      <c r="E99" s="202">
        <f t="shared" si="12"/>
        <v>0</v>
      </c>
      <c r="F99" s="202">
        <f t="shared" si="13"/>
        <v>0</v>
      </c>
      <c r="G99" s="202">
        <f t="shared" si="14"/>
        <v>0</v>
      </c>
      <c r="H99" s="202">
        <f t="shared" si="15"/>
        <v>0</v>
      </c>
      <c r="I99" s="202">
        <f t="shared" si="16"/>
        <v>0</v>
      </c>
      <c r="J99" s="195">
        <v>0</v>
      </c>
      <c r="K99" s="195">
        <v>0</v>
      </c>
      <c r="L99" s="195">
        <v>0</v>
      </c>
      <c r="M99" s="195">
        <v>0</v>
      </c>
      <c r="N99" s="195">
        <v>0</v>
      </c>
      <c r="O99" s="195">
        <v>0</v>
      </c>
      <c r="P99" s="195">
        <v>0</v>
      </c>
      <c r="Q99" s="195">
        <v>0</v>
      </c>
      <c r="R99" s="195">
        <v>0</v>
      </c>
      <c r="S99" s="195">
        <v>0</v>
      </c>
      <c r="T99" s="195">
        <v>0</v>
      </c>
      <c r="U99" s="195">
        <v>0</v>
      </c>
      <c r="V99" s="195">
        <v>0</v>
      </c>
      <c r="W99" s="195">
        <v>0</v>
      </c>
      <c r="X99" s="195">
        <v>0</v>
      </c>
      <c r="Y99" s="195">
        <v>0</v>
      </c>
      <c r="Z99" s="195">
        <v>0</v>
      </c>
      <c r="AA99" s="195">
        <v>0</v>
      </c>
      <c r="AB99" s="195">
        <v>0</v>
      </c>
      <c r="AC99" s="195">
        <v>0</v>
      </c>
      <c r="AD99" s="195">
        <v>0</v>
      </c>
      <c r="AE99" s="195">
        <v>0</v>
      </c>
      <c r="AF99" s="195">
        <v>0</v>
      </c>
      <c r="AG99" s="195">
        <v>0</v>
      </c>
      <c r="AH99" s="195">
        <v>0</v>
      </c>
      <c r="AI99" s="195">
        <v>0</v>
      </c>
      <c r="AJ99" s="195">
        <v>0</v>
      </c>
      <c r="AK99" s="195">
        <v>0</v>
      </c>
      <c r="AL99" s="195">
        <v>0</v>
      </c>
      <c r="AM99" s="195">
        <v>0</v>
      </c>
      <c r="AN99" s="195">
        <v>0</v>
      </c>
      <c r="AO99" s="195">
        <v>0</v>
      </c>
      <c r="AP99" s="195">
        <v>0</v>
      </c>
      <c r="AQ99" s="195">
        <v>0</v>
      </c>
      <c r="AR99" s="195">
        <v>0</v>
      </c>
      <c r="AS99" s="195">
        <v>0</v>
      </c>
      <c r="AT99" s="195">
        <v>0</v>
      </c>
      <c r="AU99" s="195">
        <v>0</v>
      </c>
      <c r="AV99" s="195">
        <v>0</v>
      </c>
      <c r="AW99" s="195">
        <v>0</v>
      </c>
      <c r="AX99" s="195">
        <v>0</v>
      </c>
      <c r="AY99" s="195">
        <v>0</v>
      </c>
      <c r="AZ99" s="195">
        <v>0</v>
      </c>
      <c r="BA99" s="195">
        <v>0</v>
      </c>
      <c r="BB99" s="195">
        <v>0</v>
      </c>
      <c r="BC99" s="195">
        <v>0</v>
      </c>
      <c r="BD99" s="195">
        <v>0</v>
      </c>
      <c r="BE99" s="195">
        <v>0</v>
      </c>
      <c r="BF99" s="195">
        <v>0</v>
      </c>
      <c r="BG99" s="195">
        <v>0</v>
      </c>
      <c r="BH99" s="340"/>
      <c r="BJ99" s="39" t="e">
        <f>Раздел2!#REF!</f>
        <v>#REF!</v>
      </c>
    </row>
    <row r="100" spans="1:62" ht="15.75" customHeight="1" x14ac:dyDescent="0.15">
      <c r="A100" s="340"/>
      <c r="B100" s="152" t="s">
        <v>320</v>
      </c>
      <c r="C100" s="73" t="s">
        <v>614</v>
      </c>
      <c r="D100" s="202">
        <f>Раздел2!F100</f>
        <v>0</v>
      </c>
      <c r="E100" s="202">
        <f t="shared" si="12"/>
        <v>0</v>
      </c>
      <c r="F100" s="202">
        <f t="shared" si="13"/>
        <v>0</v>
      </c>
      <c r="G100" s="202">
        <f t="shared" si="14"/>
        <v>0</v>
      </c>
      <c r="H100" s="202">
        <f t="shared" si="15"/>
        <v>0</v>
      </c>
      <c r="I100" s="202">
        <f t="shared" si="16"/>
        <v>0</v>
      </c>
      <c r="J100" s="195">
        <v>0</v>
      </c>
      <c r="K100" s="195">
        <v>0</v>
      </c>
      <c r="L100" s="195">
        <v>0</v>
      </c>
      <c r="M100" s="195">
        <v>0</v>
      </c>
      <c r="N100" s="195">
        <v>0</v>
      </c>
      <c r="O100" s="195">
        <v>0</v>
      </c>
      <c r="P100" s="195">
        <v>0</v>
      </c>
      <c r="Q100" s="195">
        <v>0</v>
      </c>
      <c r="R100" s="195">
        <v>0</v>
      </c>
      <c r="S100" s="195">
        <v>0</v>
      </c>
      <c r="T100" s="195">
        <v>0</v>
      </c>
      <c r="U100" s="195">
        <v>0</v>
      </c>
      <c r="V100" s="195">
        <v>0</v>
      </c>
      <c r="W100" s="195">
        <v>0</v>
      </c>
      <c r="X100" s="195">
        <v>0</v>
      </c>
      <c r="Y100" s="195">
        <v>0</v>
      </c>
      <c r="Z100" s="195">
        <v>0</v>
      </c>
      <c r="AA100" s="195">
        <v>0</v>
      </c>
      <c r="AB100" s="195">
        <v>0</v>
      </c>
      <c r="AC100" s="195">
        <v>0</v>
      </c>
      <c r="AD100" s="195">
        <v>0</v>
      </c>
      <c r="AE100" s="195">
        <v>0</v>
      </c>
      <c r="AF100" s="195">
        <v>0</v>
      </c>
      <c r="AG100" s="195">
        <v>0</v>
      </c>
      <c r="AH100" s="195">
        <v>0</v>
      </c>
      <c r="AI100" s="195">
        <v>0</v>
      </c>
      <c r="AJ100" s="195">
        <v>0</v>
      </c>
      <c r="AK100" s="195">
        <v>0</v>
      </c>
      <c r="AL100" s="195">
        <v>0</v>
      </c>
      <c r="AM100" s="195">
        <v>0</v>
      </c>
      <c r="AN100" s="195">
        <v>0</v>
      </c>
      <c r="AO100" s="195">
        <v>0</v>
      </c>
      <c r="AP100" s="195">
        <v>0</v>
      </c>
      <c r="AQ100" s="195">
        <v>0</v>
      </c>
      <c r="AR100" s="195">
        <v>0</v>
      </c>
      <c r="AS100" s="195">
        <v>0</v>
      </c>
      <c r="AT100" s="195">
        <v>0</v>
      </c>
      <c r="AU100" s="195">
        <v>0</v>
      </c>
      <c r="AV100" s="195">
        <v>0</v>
      </c>
      <c r="AW100" s="195">
        <v>0</v>
      </c>
      <c r="AX100" s="195">
        <v>0</v>
      </c>
      <c r="AY100" s="195">
        <v>0</v>
      </c>
      <c r="AZ100" s="195">
        <v>0</v>
      </c>
      <c r="BA100" s="195">
        <v>0</v>
      </c>
      <c r="BB100" s="195">
        <v>0</v>
      </c>
      <c r="BC100" s="195">
        <v>0</v>
      </c>
      <c r="BD100" s="195">
        <v>0</v>
      </c>
      <c r="BE100" s="195">
        <v>0</v>
      </c>
      <c r="BF100" s="195">
        <v>0</v>
      </c>
      <c r="BG100" s="195">
        <v>0</v>
      </c>
      <c r="BH100" s="340"/>
      <c r="BJ100" s="39" t="e">
        <f>Раздел2!#REF!</f>
        <v>#REF!</v>
      </c>
    </row>
    <row r="101" spans="1:62" ht="15.75" customHeight="1" x14ac:dyDescent="0.15">
      <c r="A101" s="340"/>
      <c r="B101" s="151" t="s">
        <v>42</v>
      </c>
      <c r="C101" s="73" t="s">
        <v>615</v>
      </c>
      <c r="D101" s="202">
        <f>Раздел2!F101</f>
        <v>0</v>
      </c>
      <c r="E101" s="202">
        <f t="shared" si="12"/>
        <v>0</v>
      </c>
      <c r="F101" s="202">
        <f t="shared" si="13"/>
        <v>0</v>
      </c>
      <c r="G101" s="202">
        <f t="shared" si="14"/>
        <v>0</v>
      </c>
      <c r="H101" s="202">
        <f t="shared" si="15"/>
        <v>0</v>
      </c>
      <c r="I101" s="202">
        <f t="shared" si="16"/>
        <v>0</v>
      </c>
      <c r="J101" s="195">
        <v>0</v>
      </c>
      <c r="K101" s="195">
        <v>0</v>
      </c>
      <c r="L101" s="195">
        <v>0</v>
      </c>
      <c r="M101" s="195">
        <v>0</v>
      </c>
      <c r="N101" s="195">
        <v>0</v>
      </c>
      <c r="O101" s="195">
        <v>0</v>
      </c>
      <c r="P101" s="195">
        <v>0</v>
      </c>
      <c r="Q101" s="195">
        <v>0</v>
      </c>
      <c r="R101" s="195">
        <v>0</v>
      </c>
      <c r="S101" s="195">
        <v>0</v>
      </c>
      <c r="T101" s="195">
        <v>0</v>
      </c>
      <c r="U101" s="195">
        <v>0</v>
      </c>
      <c r="V101" s="195">
        <v>0</v>
      </c>
      <c r="W101" s="195">
        <v>0</v>
      </c>
      <c r="X101" s="195">
        <v>0</v>
      </c>
      <c r="Y101" s="195">
        <v>0</v>
      </c>
      <c r="Z101" s="195">
        <v>0</v>
      </c>
      <c r="AA101" s="195">
        <v>0</v>
      </c>
      <c r="AB101" s="195">
        <v>0</v>
      </c>
      <c r="AC101" s="195">
        <v>0</v>
      </c>
      <c r="AD101" s="195">
        <v>0</v>
      </c>
      <c r="AE101" s="195">
        <v>0</v>
      </c>
      <c r="AF101" s="195">
        <v>0</v>
      </c>
      <c r="AG101" s="195">
        <v>0</v>
      </c>
      <c r="AH101" s="195">
        <v>0</v>
      </c>
      <c r="AI101" s="195">
        <v>0</v>
      </c>
      <c r="AJ101" s="195">
        <v>0</v>
      </c>
      <c r="AK101" s="195">
        <v>0</v>
      </c>
      <c r="AL101" s="195">
        <v>0</v>
      </c>
      <c r="AM101" s="195">
        <v>0</v>
      </c>
      <c r="AN101" s="195">
        <v>0</v>
      </c>
      <c r="AO101" s="195">
        <v>0</v>
      </c>
      <c r="AP101" s="195">
        <v>0</v>
      </c>
      <c r="AQ101" s="195">
        <v>0</v>
      </c>
      <c r="AR101" s="195">
        <v>0</v>
      </c>
      <c r="AS101" s="195">
        <v>0</v>
      </c>
      <c r="AT101" s="195">
        <v>0</v>
      </c>
      <c r="AU101" s="195">
        <v>0</v>
      </c>
      <c r="AV101" s="195">
        <v>0</v>
      </c>
      <c r="AW101" s="195">
        <v>0</v>
      </c>
      <c r="AX101" s="195">
        <v>0</v>
      </c>
      <c r="AY101" s="195">
        <v>0</v>
      </c>
      <c r="AZ101" s="195">
        <v>0</v>
      </c>
      <c r="BA101" s="195">
        <v>0</v>
      </c>
      <c r="BB101" s="195">
        <v>0</v>
      </c>
      <c r="BC101" s="195">
        <v>0</v>
      </c>
      <c r="BD101" s="195">
        <v>0</v>
      </c>
      <c r="BE101" s="195">
        <v>0</v>
      </c>
      <c r="BF101" s="195">
        <v>0</v>
      </c>
      <c r="BG101" s="195">
        <v>0</v>
      </c>
      <c r="BH101" s="340"/>
      <c r="BJ101" s="39" t="e">
        <f>Раздел2!#REF!</f>
        <v>#REF!</v>
      </c>
    </row>
    <row r="102" spans="1:62" ht="15.75" customHeight="1" x14ac:dyDescent="0.15">
      <c r="A102" s="340"/>
      <c r="B102" s="151" t="s">
        <v>43</v>
      </c>
      <c r="C102" s="73" t="s">
        <v>616</v>
      </c>
      <c r="D102" s="202">
        <f>Раздел2!F102</f>
        <v>0</v>
      </c>
      <c r="E102" s="202">
        <f t="shared" si="12"/>
        <v>0</v>
      </c>
      <c r="F102" s="202">
        <f t="shared" si="13"/>
        <v>0</v>
      </c>
      <c r="G102" s="202">
        <f t="shared" si="14"/>
        <v>0</v>
      </c>
      <c r="H102" s="202">
        <f t="shared" si="15"/>
        <v>0</v>
      </c>
      <c r="I102" s="202">
        <f t="shared" si="16"/>
        <v>0</v>
      </c>
      <c r="J102" s="195">
        <v>0</v>
      </c>
      <c r="K102" s="195">
        <v>0</v>
      </c>
      <c r="L102" s="195">
        <v>0</v>
      </c>
      <c r="M102" s="195">
        <v>0</v>
      </c>
      <c r="N102" s="195">
        <v>0</v>
      </c>
      <c r="O102" s="195">
        <v>0</v>
      </c>
      <c r="P102" s="195">
        <v>0</v>
      </c>
      <c r="Q102" s="195">
        <v>0</v>
      </c>
      <c r="R102" s="195">
        <v>0</v>
      </c>
      <c r="S102" s="195">
        <v>0</v>
      </c>
      <c r="T102" s="195">
        <v>0</v>
      </c>
      <c r="U102" s="195">
        <v>0</v>
      </c>
      <c r="V102" s="195">
        <v>0</v>
      </c>
      <c r="W102" s="195">
        <v>0</v>
      </c>
      <c r="X102" s="195">
        <v>0</v>
      </c>
      <c r="Y102" s="195">
        <v>0</v>
      </c>
      <c r="Z102" s="195">
        <v>0</v>
      </c>
      <c r="AA102" s="195">
        <v>0</v>
      </c>
      <c r="AB102" s="195">
        <v>0</v>
      </c>
      <c r="AC102" s="195">
        <v>0</v>
      </c>
      <c r="AD102" s="195">
        <v>0</v>
      </c>
      <c r="AE102" s="195">
        <v>0</v>
      </c>
      <c r="AF102" s="195">
        <v>0</v>
      </c>
      <c r="AG102" s="195">
        <v>0</v>
      </c>
      <c r="AH102" s="195">
        <v>0</v>
      </c>
      <c r="AI102" s="195">
        <v>0</v>
      </c>
      <c r="AJ102" s="195">
        <v>0</v>
      </c>
      <c r="AK102" s="195">
        <v>0</v>
      </c>
      <c r="AL102" s="195">
        <v>0</v>
      </c>
      <c r="AM102" s="195">
        <v>0</v>
      </c>
      <c r="AN102" s="195">
        <v>0</v>
      </c>
      <c r="AO102" s="195">
        <v>0</v>
      </c>
      <c r="AP102" s="195">
        <v>0</v>
      </c>
      <c r="AQ102" s="195">
        <v>0</v>
      </c>
      <c r="AR102" s="195">
        <v>0</v>
      </c>
      <c r="AS102" s="195">
        <v>0</v>
      </c>
      <c r="AT102" s="195">
        <v>0</v>
      </c>
      <c r="AU102" s="195">
        <v>0</v>
      </c>
      <c r="AV102" s="195">
        <v>0</v>
      </c>
      <c r="AW102" s="195">
        <v>0</v>
      </c>
      <c r="AX102" s="195">
        <v>0</v>
      </c>
      <c r="AY102" s="195">
        <v>0</v>
      </c>
      <c r="AZ102" s="195">
        <v>0</v>
      </c>
      <c r="BA102" s="195">
        <v>0</v>
      </c>
      <c r="BB102" s="195">
        <v>0</v>
      </c>
      <c r="BC102" s="195">
        <v>0</v>
      </c>
      <c r="BD102" s="195">
        <v>0</v>
      </c>
      <c r="BE102" s="195">
        <v>0</v>
      </c>
      <c r="BF102" s="195">
        <v>0</v>
      </c>
      <c r="BG102" s="195">
        <v>0</v>
      </c>
      <c r="BH102" s="340"/>
      <c r="BJ102" s="39" t="e">
        <f>Раздел2!#REF!</f>
        <v>#REF!</v>
      </c>
    </row>
    <row r="103" spans="1:62" ht="15.75" customHeight="1" x14ac:dyDescent="0.15">
      <c r="A103" s="340"/>
      <c r="B103" s="151" t="s">
        <v>274</v>
      </c>
      <c r="C103" s="73" t="s">
        <v>617</v>
      </c>
      <c r="D103" s="202">
        <f>Раздел2!F103</f>
        <v>0</v>
      </c>
      <c r="E103" s="202">
        <f t="shared" si="12"/>
        <v>0</v>
      </c>
      <c r="F103" s="202">
        <f t="shared" si="13"/>
        <v>0</v>
      </c>
      <c r="G103" s="202">
        <f t="shared" si="14"/>
        <v>0</v>
      </c>
      <c r="H103" s="202">
        <f t="shared" si="15"/>
        <v>0</v>
      </c>
      <c r="I103" s="202">
        <f t="shared" si="16"/>
        <v>0</v>
      </c>
      <c r="J103" s="195">
        <v>0</v>
      </c>
      <c r="K103" s="195">
        <v>0</v>
      </c>
      <c r="L103" s="195">
        <v>0</v>
      </c>
      <c r="M103" s="195">
        <v>0</v>
      </c>
      <c r="N103" s="195">
        <v>0</v>
      </c>
      <c r="O103" s="195">
        <v>0</v>
      </c>
      <c r="P103" s="195">
        <v>0</v>
      </c>
      <c r="Q103" s="195">
        <v>0</v>
      </c>
      <c r="R103" s="195">
        <v>0</v>
      </c>
      <c r="S103" s="195">
        <v>0</v>
      </c>
      <c r="T103" s="195">
        <v>0</v>
      </c>
      <c r="U103" s="195">
        <v>0</v>
      </c>
      <c r="V103" s="195">
        <v>0</v>
      </c>
      <c r="W103" s="195">
        <v>0</v>
      </c>
      <c r="X103" s="195">
        <v>0</v>
      </c>
      <c r="Y103" s="195">
        <v>0</v>
      </c>
      <c r="Z103" s="195">
        <v>0</v>
      </c>
      <c r="AA103" s="195">
        <v>0</v>
      </c>
      <c r="AB103" s="195">
        <v>0</v>
      </c>
      <c r="AC103" s="195">
        <v>0</v>
      </c>
      <c r="AD103" s="195">
        <v>0</v>
      </c>
      <c r="AE103" s="195">
        <v>0</v>
      </c>
      <c r="AF103" s="195">
        <v>0</v>
      </c>
      <c r="AG103" s="195">
        <v>0</v>
      </c>
      <c r="AH103" s="195">
        <v>0</v>
      </c>
      <c r="AI103" s="195">
        <v>0</v>
      </c>
      <c r="AJ103" s="195">
        <v>0</v>
      </c>
      <c r="AK103" s="195">
        <v>0</v>
      </c>
      <c r="AL103" s="195">
        <v>0</v>
      </c>
      <c r="AM103" s="195">
        <v>0</v>
      </c>
      <c r="AN103" s="195">
        <v>0</v>
      </c>
      <c r="AO103" s="195">
        <v>0</v>
      </c>
      <c r="AP103" s="195">
        <v>0</v>
      </c>
      <c r="AQ103" s="195">
        <v>0</v>
      </c>
      <c r="AR103" s="195">
        <v>0</v>
      </c>
      <c r="AS103" s="195">
        <v>0</v>
      </c>
      <c r="AT103" s="195">
        <v>0</v>
      </c>
      <c r="AU103" s="195">
        <v>0</v>
      </c>
      <c r="AV103" s="195">
        <v>0</v>
      </c>
      <c r="AW103" s="195">
        <v>0</v>
      </c>
      <c r="AX103" s="195">
        <v>0</v>
      </c>
      <c r="AY103" s="195">
        <v>0</v>
      </c>
      <c r="AZ103" s="195">
        <v>0</v>
      </c>
      <c r="BA103" s="195">
        <v>0</v>
      </c>
      <c r="BB103" s="195">
        <v>0</v>
      </c>
      <c r="BC103" s="195">
        <v>0</v>
      </c>
      <c r="BD103" s="195">
        <v>0</v>
      </c>
      <c r="BE103" s="195">
        <v>0</v>
      </c>
      <c r="BF103" s="195">
        <v>0</v>
      </c>
      <c r="BG103" s="195">
        <v>0</v>
      </c>
      <c r="BH103" s="340"/>
      <c r="BJ103" s="39" t="e">
        <f>Раздел2!#REF!</f>
        <v>#REF!</v>
      </c>
    </row>
    <row r="104" spans="1:62" ht="20.25" customHeight="1" x14ac:dyDescent="0.15">
      <c r="A104" s="340"/>
      <c r="B104" s="153" t="s">
        <v>500</v>
      </c>
      <c r="C104" s="73" t="s">
        <v>618</v>
      </c>
      <c r="D104" s="202">
        <f>Раздел2!F104</f>
        <v>0</v>
      </c>
      <c r="E104" s="202">
        <f t="shared" si="12"/>
        <v>0</v>
      </c>
      <c r="F104" s="202">
        <f t="shared" si="13"/>
        <v>0</v>
      </c>
      <c r="G104" s="202">
        <f t="shared" si="14"/>
        <v>0</v>
      </c>
      <c r="H104" s="202">
        <f t="shared" si="15"/>
        <v>0</v>
      </c>
      <c r="I104" s="202">
        <f t="shared" si="16"/>
        <v>0</v>
      </c>
      <c r="J104" s="195">
        <v>0</v>
      </c>
      <c r="K104" s="195">
        <v>0</v>
      </c>
      <c r="L104" s="195">
        <v>0</v>
      </c>
      <c r="M104" s="195">
        <v>0</v>
      </c>
      <c r="N104" s="195">
        <v>0</v>
      </c>
      <c r="O104" s="195">
        <v>0</v>
      </c>
      <c r="P104" s="195">
        <v>0</v>
      </c>
      <c r="Q104" s="195">
        <v>0</v>
      </c>
      <c r="R104" s="195">
        <v>0</v>
      </c>
      <c r="S104" s="195">
        <v>0</v>
      </c>
      <c r="T104" s="195">
        <v>0</v>
      </c>
      <c r="U104" s="195">
        <v>0</v>
      </c>
      <c r="V104" s="195">
        <v>0</v>
      </c>
      <c r="W104" s="195">
        <v>0</v>
      </c>
      <c r="X104" s="195">
        <v>0</v>
      </c>
      <c r="Y104" s="195">
        <v>0</v>
      </c>
      <c r="Z104" s="195">
        <v>0</v>
      </c>
      <c r="AA104" s="195">
        <v>0</v>
      </c>
      <c r="AB104" s="195">
        <v>0</v>
      </c>
      <c r="AC104" s="195">
        <v>0</v>
      </c>
      <c r="AD104" s="195">
        <v>0</v>
      </c>
      <c r="AE104" s="195">
        <v>0</v>
      </c>
      <c r="AF104" s="195">
        <v>0</v>
      </c>
      <c r="AG104" s="195">
        <v>0</v>
      </c>
      <c r="AH104" s="195">
        <v>0</v>
      </c>
      <c r="AI104" s="195">
        <v>0</v>
      </c>
      <c r="AJ104" s="195">
        <v>0</v>
      </c>
      <c r="AK104" s="195">
        <v>0</v>
      </c>
      <c r="AL104" s="195">
        <v>0</v>
      </c>
      <c r="AM104" s="195">
        <v>0</v>
      </c>
      <c r="AN104" s="195">
        <v>0</v>
      </c>
      <c r="AO104" s="195">
        <v>0</v>
      </c>
      <c r="AP104" s="195">
        <v>0</v>
      </c>
      <c r="AQ104" s="195">
        <v>0</v>
      </c>
      <c r="AR104" s="195">
        <v>0</v>
      </c>
      <c r="AS104" s="195">
        <v>0</v>
      </c>
      <c r="AT104" s="195">
        <v>0</v>
      </c>
      <c r="AU104" s="195">
        <v>0</v>
      </c>
      <c r="AV104" s="195">
        <v>0</v>
      </c>
      <c r="AW104" s="195">
        <v>0</v>
      </c>
      <c r="AX104" s="195">
        <v>0</v>
      </c>
      <c r="AY104" s="195">
        <v>0</v>
      </c>
      <c r="AZ104" s="195">
        <v>0</v>
      </c>
      <c r="BA104" s="195">
        <v>0</v>
      </c>
      <c r="BB104" s="195">
        <v>0</v>
      </c>
      <c r="BC104" s="195">
        <v>0</v>
      </c>
      <c r="BD104" s="195">
        <v>0</v>
      </c>
      <c r="BE104" s="195">
        <v>0</v>
      </c>
      <c r="BF104" s="195">
        <v>0</v>
      </c>
      <c r="BG104" s="195">
        <v>0</v>
      </c>
      <c r="BH104" s="340"/>
      <c r="BJ104" s="39" t="e">
        <f>Раздел2!#REF!</f>
        <v>#REF!</v>
      </c>
    </row>
    <row r="105" spans="1:62" ht="15.95" customHeight="1" x14ac:dyDescent="0.15">
      <c r="A105" s="340"/>
      <c r="B105" s="151" t="s">
        <v>501</v>
      </c>
      <c r="C105" s="73" t="s">
        <v>619</v>
      </c>
      <c r="D105" s="202">
        <f>Раздел2!F105</f>
        <v>0</v>
      </c>
      <c r="E105" s="202">
        <f t="shared" si="12"/>
        <v>0</v>
      </c>
      <c r="F105" s="202">
        <f t="shared" si="13"/>
        <v>0</v>
      </c>
      <c r="G105" s="202">
        <f t="shared" si="14"/>
        <v>0</v>
      </c>
      <c r="H105" s="202">
        <f t="shared" si="15"/>
        <v>0</v>
      </c>
      <c r="I105" s="202">
        <f t="shared" si="16"/>
        <v>0</v>
      </c>
      <c r="J105" s="195">
        <v>0</v>
      </c>
      <c r="K105" s="195">
        <v>0</v>
      </c>
      <c r="L105" s="195">
        <v>0</v>
      </c>
      <c r="M105" s="195">
        <v>0</v>
      </c>
      <c r="N105" s="195">
        <v>0</v>
      </c>
      <c r="O105" s="195">
        <v>0</v>
      </c>
      <c r="P105" s="195">
        <v>0</v>
      </c>
      <c r="Q105" s="195">
        <v>0</v>
      </c>
      <c r="R105" s="195">
        <v>0</v>
      </c>
      <c r="S105" s="195">
        <v>0</v>
      </c>
      <c r="T105" s="195">
        <v>0</v>
      </c>
      <c r="U105" s="195">
        <v>0</v>
      </c>
      <c r="V105" s="195">
        <v>0</v>
      </c>
      <c r="W105" s="195">
        <v>0</v>
      </c>
      <c r="X105" s="195">
        <v>0</v>
      </c>
      <c r="Y105" s="195">
        <v>0</v>
      </c>
      <c r="Z105" s="195">
        <v>0</v>
      </c>
      <c r="AA105" s="195">
        <v>0</v>
      </c>
      <c r="AB105" s="195">
        <v>0</v>
      </c>
      <c r="AC105" s="195">
        <v>0</v>
      </c>
      <c r="AD105" s="195">
        <v>0</v>
      </c>
      <c r="AE105" s="195">
        <v>0</v>
      </c>
      <c r="AF105" s="195">
        <v>0</v>
      </c>
      <c r="AG105" s="195">
        <v>0</v>
      </c>
      <c r="AH105" s="195">
        <v>0</v>
      </c>
      <c r="AI105" s="195">
        <v>0</v>
      </c>
      <c r="AJ105" s="195">
        <v>0</v>
      </c>
      <c r="AK105" s="195">
        <v>0</v>
      </c>
      <c r="AL105" s="195">
        <v>0</v>
      </c>
      <c r="AM105" s="195">
        <v>0</v>
      </c>
      <c r="AN105" s="195">
        <v>0</v>
      </c>
      <c r="AO105" s="195">
        <v>0</v>
      </c>
      <c r="AP105" s="195">
        <v>0</v>
      </c>
      <c r="AQ105" s="195">
        <v>0</v>
      </c>
      <c r="AR105" s="195">
        <v>0</v>
      </c>
      <c r="AS105" s="195">
        <v>0</v>
      </c>
      <c r="AT105" s="195">
        <v>0</v>
      </c>
      <c r="AU105" s="195">
        <v>0</v>
      </c>
      <c r="AV105" s="195">
        <v>0</v>
      </c>
      <c r="AW105" s="195">
        <v>0</v>
      </c>
      <c r="AX105" s="195">
        <v>0</v>
      </c>
      <c r="AY105" s="195">
        <v>0</v>
      </c>
      <c r="AZ105" s="195">
        <v>0</v>
      </c>
      <c r="BA105" s="195">
        <v>0</v>
      </c>
      <c r="BB105" s="195">
        <v>0</v>
      </c>
      <c r="BC105" s="195">
        <v>0</v>
      </c>
      <c r="BD105" s="195">
        <v>0</v>
      </c>
      <c r="BE105" s="195">
        <v>0</v>
      </c>
      <c r="BF105" s="195">
        <v>0</v>
      </c>
      <c r="BG105" s="195">
        <v>0</v>
      </c>
      <c r="BH105" s="340"/>
      <c r="BJ105" s="39" t="e">
        <f>Раздел2!#REF!</f>
        <v>#REF!</v>
      </c>
    </row>
    <row r="106" spans="1:62" ht="21" customHeight="1" x14ac:dyDescent="0.15">
      <c r="A106" s="340"/>
      <c r="B106" s="151" t="s">
        <v>502</v>
      </c>
      <c r="C106" s="73" t="s">
        <v>620</v>
      </c>
      <c r="D106" s="202">
        <f>Раздел2!F106</f>
        <v>0</v>
      </c>
      <c r="E106" s="202">
        <f t="shared" si="12"/>
        <v>0</v>
      </c>
      <c r="F106" s="202">
        <f t="shared" si="13"/>
        <v>0</v>
      </c>
      <c r="G106" s="202">
        <f t="shared" si="14"/>
        <v>0</v>
      </c>
      <c r="H106" s="202">
        <f t="shared" si="15"/>
        <v>0</v>
      </c>
      <c r="I106" s="202">
        <f t="shared" si="16"/>
        <v>0</v>
      </c>
      <c r="J106" s="195">
        <v>0</v>
      </c>
      <c r="K106" s="195">
        <v>0</v>
      </c>
      <c r="L106" s="195">
        <v>0</v>
      </c>
      <c r="M106" s="195">
        <v>0</v>
      </c>
      <c r="N106" s="195">
        <v>0</v>
      </c>
      <c r="O106" s="195">
        <v>0</v>
      </c>
      <c r="P106" s="195">
        <v>0</v>
      </c>
      <c r="Q106" s="195">
        <v>0</v>
      </c>
      <c r="R106" s="195">
        <v>0</v>
      </c>
      <c r="S106" s="195">
        <v>0</v>
      </c>
      <c r="T106" s="195">
        <v>0</v>
      </c>
      <c r="U106" s="195">
        <v>0</v>
      </c>
      <c r="V106" s="195">
        <v>0</v>
      </c>
      <c r="W106" s="195">
        <v>0</v>
      </c>
      <c r="X106" s="195">
        <v>0</v>
      </c>
      <c r="Y106" s="195">
        <v>0</v>
      </c>
      <c r="Z106" s="195">
        <v>0</v>
      </c>
      <c r="AA106" s="195">
        <v>0</v>
      </c>
      <c r="AB106" s="195">
        <v>0</v>
      </c>
      <c r="AC106" s="195">
        <v>0</v>
      </c>
      <c r="AD106" s="195">
        <v>0</v>
      </c>
      <c r="AE106" s="195">
        <v>0</v>
      </c>
      <c r="AF106" s="195">
        <v>0</v>
      </c>
      <c r="AG106" s="195">
        <v>0</v>
      </c>
      <c r="AH106" s="195">
        <v>0</v>
      </c>
      <c r="AI106" s="195">
        <v>0</v>
      </c>
      <c r="AJ106" s="195">
        <v>0</v>
      </c>
      <c r="AK106" s="195">
        <v>0</v>
      </c>
      <c r="AL106" s="195">
        <v>0</v>
      </c>
      <c r="AM106" s="195">
        <v>0</v>
      </c>
      <c r="AN106" s="195">
        <v>0</v>
      </c>
      <c r="AO106" s="195">
        <v>0</v>
      </c>
      <c r="AP106" s="195">
        <v>0</v>
      </c>
      <c r="AQ106" s="195">
        <v>0</v>
      </c>
      <c r="AR106" s="195">
        <v>0</v>
      </c>
      <c r="AS106" s="195">
        <v>0</v>
      </c>
      <c r="AT106" s="195">
        <v>0</v>
      </c>
      <c r="AU106" s="195">
        <v>0</v>
      </c>
      <c r="AV106" s="195">
        <v>0</v>
      </c>
      <c r="AW106" s="195">
        <v>0</v>
      </c>
      <c r="AX106" s="195">
        <v>0</v>
      </c>
      <c r="AY106" s="195">
        <v>0</v>
      </c>
      <c r="AZ106" s="195">
        <v>0</v>
      </c>
      <c r="BA106" s="195">
        <v>0</v>
      </c>
      <c r="BB106" s="195">
        <v>0</v>
      </c>
      <c r="BC106" s="195">
        <v>0</v>
      </c>
      <c r="BD106" s="195">
        <v>0</v>
      </c>
      <c r="BE106" s="195">
        <v>0</v>
      </c>
      <c r="BF106" s="195">
        <v>0</v>
      </c>
      <c r="BG106" s="195">
        <v>0</v>
      </c>
      <c r="BH106" s="340"/>
      <c r="BJ106" s="39" t="e">
        <f>Раздел2!#REF!</f>
        <v>#REF!</v>
      </c>
    </row>
    <row r="107" spans="1:62" ht="15.75" customHeight="1" x14ac:dyDescent="0.15">
      <c r="A107" s="340"/>
      <c r="B107" s="151" t="s">
        <v>275</v>
      </c>
      <c r="C107" s="73" t="s">
        <v>621</v>
      </c>
      <c r="D107" s="202">
        <f>Раздел2!F107</f>
        <v>0</v>
      </c>
      <c r="E107" s="202">
        <f t="shared" si="12"/>
        <v>0</v>
      </c>
      <c r="F107" s="202">
        <f t="shared" si="13"/>
        <v>0</v>
      </c>
      <c r="G107" s="202">
        <f t="shared" si="14"/>
        <v>0</v>
      </c>
      <c r="H107" s="202">
        <f t="shared" si="15"/>
        <v>0</v>
      </c>
      <c r="I107" s="202">
        <f t="shared" si="16"/>
        <v>0</v>
      </c>
      <c r="J107" s="195">
        <v>0</v>
      </c>
      <c r="K107" s="195">
        <v>0</v>
      </c>
      <c r="L107" s="195">
        <v>0</v>
      </c>
      <c r="M107" s="195">
        <v>0</v>
      </c>
      <c r="N107" s="195">
        <v>0</v>
      </c>
      <c r="O107" s="195">
        <v>0</v>
      </c>
      <c r="P107" s="195">
        <v>0</v>
      </c>
      <c r="Q107" s="195">
        <v>0</v>
      </c>
      <c r="R107" s="195">
        <v>0</v>
      </c>
      <c r="S107" s="195">
        <v>0</v>
      </c>
      <c r="T107" s="195">
        <v>0</v>
      </c>
      <c r="U107" s="195">
        <v>0</v>
      </c>
      <c r="V107" s="195">
        <v>0</v>
      </c>
      <c r="W107" s="195">
        <v>0</v>
      </c>
      <c r="X107" s="195">
        <v>0</v>
      </c>
      <c r="Y107" s="195">
        <v>0</v>
      </c>
      <c r="Z107" s="195">
        <v>0</v>
      </c>
      <c r="AA107" s="195">
        <v>0</v>
      </c>
      <c r="AB107" s="195">
        <v>0</v>
      </c>
      <c r="AC107" s="195">
        <v>0</v>
      </c>
      <c r="AD107" s="195">
        <v>0</v>
      </c>
      <c r="AE107" s="195">
        <v>0</v>
      </c>
      <c r="AF107" s="195">
        <v>0</v>
      </c>
      <c r="AG107" s="195">
        <v>0</v>
      </c>
      <c r="AH107" s="195">
        <v>0</v>
      </c>
      <c r="AI107" s="195">
        <v>0</v>
      </c>
      <c r="AJ107" s="195">
        <v>0</v>
      </c>
      <c r="AK107" s="195">
        <v>0</v>
      </c>
      <c r="AL107" s="195">
        <v>0</v>
      </c>
      <c r="AM107" s="195">
        <v>0</v>
      </c>
      <c r="AN107" s="195">
        <v>0</v>
      </c>
      <c r="AO107" s="195">
        <v>0</v>
      </c>
      <c r="AP107" s="195">
        <v>0</v>
      </c>
      <c r="AQ107" s="195">
        <v>0</v>
      </c>
      <c r="AR107" s="195">
        <v>0</v>
      </c>
      <c r="AS107" s="195">
        <v>0</v>
      </c>
      <c r="AT107" s="195">
        <v>0</v>
      </c>
      <c r="AU107" s="195">
        <v>0</v>
      </c>
      <c r="AV107" s="195">
        <v>0</v>
      </c>
      <c r="AW107" s="195">
        <v>0</v>
      </c>
      <c r="AX107" s="195">
        <v>0</v>
      </c>
      <c r="AY107" s="195">
        <v>0</v>
      </c>
      <c r="AZ107" s="195">
        <v>0</v>
      </c>
      <c r="BA107" s="195">
        <v>0</v>
      </c>
      <c r="BB107" s="195">
        <v>0</v>
      </c>
      <c r="BC107" s="195">
        <v>0</v>
      </c>
      <c r="BD107" s="195">
        <v>0</v>
      </c>
      <c r="BE107" s="195">
        <v>0</v>
      </c>
      <c r="BF107" s="195">
        <v>0</v>
      </c>
      <c r="BG107" s="195">
        <v>0</v>
      </c>
      <c r="BH107" s="340"/>
      <c r="BJ107" s="39" t="e">
        <f>Раздел2!#REF!</f>
        <v>#REF!</v>
      </c>
    </row>
    <row r="108" spans="1:62" ht="15.75" customHeight="1" x14ac:dyDescent="0.15">
      <c r="A108" s="340"/>
      <c r="B108" s="151" t="s">
        <v>276</v>
      </c>
      <c r="C108" s="73" t="s">
        <v>622</v>
      </c>
      <c r="D108" s="202">
        <f>Раздел2!F108</f>
        <v>0</v>
      </c>
      <c r="E108" s="202">
        <f t="shared" si="12"/>
        <v>0</v>
      </c>
      <c r="F108" s="202">
        <f t="shared" si="13"/>
        <v>0</v>
      </c>
      <c r="G108" s="202">
        <f t="shared" si="14"/>
        <v>0</v>
      </c>
      <c r="H108" s="202">
        <f t="shared" si="15"/>
        <v>0</v>
      </c>
      <c r="I108" s="202">
        <f t="shared" si="16"/>
        <v>0</v>
      </c>
      <c r="J108" s="195">
        <v>0</v>
      </c>
      <c r="K108" s="195">
        <v>0</v>
      </c>
      <c r="L108" s="195">
        <v>0</v>
      </c>
      <c r="M108" s="195">
        <v>0</v>
      </c>
      <c r="N108" s="195">
        <v>0</v>
      </c>
      <c r="O108" s="195">
        <v>0</v>
      </c>
      <c r="P108" s="195">
        <v>0</v>
      </c>
      <c r="Q108" s="195">
        <v>0</v>
      </c>
      <c r="R108" s="195">
        <v>0</v>
      </c>
      <c r="S108" s="195">
        <v>0</v>
      </c>
      <c r="T108" s="195">
        <v>0</v>
      </c>
      <c r="U108" s="195">
        <v>0</v>
      </c>
      <c r="V108" s="195">
        <v>0</v>
      </c>
      <c r="W108" s="195">
        <v>0</v>
      </c>
      <c r="X108" s="195">
        <v>0</v>
      </c>
      <c r="Y108" s="195">
        <v>0</v>
      </c>
      <c r="Z108" s="195">
        <v>0</v>
      </c>
      <c r="AA108" s="195">
        <v>0</v>
      </c>
      <c r="AB108" s="195">
        <v>0</v>
      </c>
      <c r="AC108" s="195">
        <v>0</v>
      </c>
      <c r="AD108" s="195">
        <v>0</v>
      </c>
      <c r="AE108" s="195">
        <v>0</v>
      </c>
      <c r="AF108" s="195">
        <v>0</v>
      </c>
      <c r="AG108" s="195">
        <v>0</v>
      </c>
      <c r="AH108" s="195">
        <v>0</v>
      </c>
      <c r="AI108" s="195">
        <v>0</v>
      </c>
      <c r="AJ108" s="195">
        <v>0</v>
      </c>
      <c r="AK108" s="195">
        <v>0</v>
      </c>
      <c r="AL108" s="195">
        <v>0</v>
      </c>
      <c r="AM108" s="195">
        <v>0</v>
      </c>
      <c r="AN108" s="195">
        <v>0</v>
      </c>
      <c r="AO108" s="195">
        <v>0</v>
      </c>
      <c r="AP108" s="195">
        <v>0</v>
      </c>
      <c r="AQ108" s="195">
        <v>0</v>
      </c>
      <c r="AR108" s="195">
        <v>0</v>
      </c>
      <c r="AS108" s="195">
        <v>0</v>
      </c>
      <c r="AT108" s="195">
        <v>0</v>
      </c>
      <c r="AU108" s="195">
        <v>0</v>
      </c>
      <c r="AV108" s="195">
        <v>0</v>
      </c>
      <c r="AW108" s="195">
        <v>0</v>
      </c>
      <c r="AX108" s="195">
        <v>0</v>
      </c>
      <c r="AY108" s="195">
        <v>0</v>
      </c>
      <c r="AZ108" s="195">
        <v>0</v>
      </c>
      <c r="BA108" s="195">
        <v>0</v>
      </c>
      <c r="BB108" s="195">
        <v>0</v>
      </c>
      <c r="BC108" s="195">
        <v>0</v>
      </c>
      <c r="BD108" s="195">
        <v>0</v>
      </c>
      <c r="BE108" s="195">
        <v>0</v>
      </c>
      <c r="BF108" s="195">
        <v>0</v>
      </c>
      <c r="BG108" s="195">
        <v>0</v>
      </c>
      <c r="BH108" s="340"/>
      <c r="BJ108" s="39" t="e">
        <f>Раздел2!#REF!</f>
        <v>#REF!</v>
      </c>
    </row>
    <row r="109" spans="1:62" ht="15.75" customHeight="1" x14ac:dyDescent="0.15">
      <c r="A109" s="340"/>
      <c r="B109" s="151" t="s">
        <v>44</v>
      </c>
      <c r="C109" s="73" t="s">
        <v>623</v>
      </c>
      <c r="D109" s="202">
        <f>Раздел2!F109</f>
        <v>0</v>
      </c>
      <c r="E109" s="202">
        <f t="shared" si="12"/>
        <v>0</v>
      </c>
      <c r="F109" s="202">
        <f t="shared" si="13"/>
        <v>0</v>
      </c>
      <c r="G109" s="202">
        <f t="shared" si="14"/>
        <v>0</v>
      </c>
      <c r="H109" s="202">
        <f t="shared" si="15"/>
        <v>0</v>
      </c>
      <c r="I109" s="202">
        <f t="shared" si="16"/>
        <v>0</v>
      </c>
      <c r="J109" s="195"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195">
        <v>0</v>
      </c>
      <c r="Q109" s="195">
        <v>0</v>
      </c>
      <c r="R109" s="195">
        <v>0</v>
      </c>
      <c r="S109" s="195">
        <v>0</v>
      </c>
      <c r="T109" s="195">
        <v>0</v>
      </c>
      <c r="U109" s="195">
        <v>0</v>
      </c>
      <c r="V109" s="195">
        <v>0</v>
      </c>
      <c r="W109" s="195">
        <v>0</v>
      </c>
      <c r="X109" s="195">
        <v>0</v>
      </c>
      <c r="Y109" s="195">
        <v>0</v>
      </c>
      <c r="Z109" s="195">
        <v>0</v>
      </c>
      <c r="AA109" s="195">
        <v>0</v>
      </c>
      <c r="AB109" s="195">
        <v>0</v>
      </c>
      <c r="AC109" s="195">
        <v>0</v>
      </c>
      <c r="AD109" s="195">
        <v>0</v>
      </c>
      <c r="AE109" s="195">
        <v>0</v>
      </c>
      <c r="AF109" s="195">
        <v>0</v>
      </c>
      <c r="AG109" s="195">
        <v>0</v>
      </c>
      <c r="AH109" s="195">
        <v>0</v>
      </c>
      <c r="AI109" s="195">
        <v>0</v>
      </c>
      <c r="AJ109" s="195">
        <v>0</v>
      </c>
      <c r="AK109" s="195">
        <v>0</v>
      </c>
      <c r="AL109" s="195">
        <v>0</v>
      </c>
      <c r="AM109" s="195">
        <v>0</v>
      </c>
      <c r="AN109" s="195">
        <v>0</v>
      </c>
      <c r="AO109" s="195">
        <v>0</v>
      </c>
      <c r="AP109" s="195">
        <v>0</v>
      </c>
      <c r="AQ109" s="195">
        <v>0</v>
      </c>
      <c r="AR109" s="195">
        <v>0</v>
      </c>
      <c r="AS109" s="195">
        <v>0</v>
      </c>
      <c r="AT109" s="195">
        <v>0</v>
      </c>
      <c r="AU109" s="195">
        <v>0</v>
      </c>
      <c r="AV109" s="195">
        <v>0</v>
      </c>
      <c r="AW109" s="195">
        <v>0</v>
      </c>
      <c r="AX109" s="195">
        <v>0</v>
      </c>
      <c r="AY109" s="195">
        <v>0</v>
      </c>
      <c r="AZ109" s="195">
        <v>0</v>
      </c>
      <c r="BA109" s="195">
        <v>0</v>
      </c>
      <c r="BB109" s="195">
        <v>0</v>
      </c>
      <c r="BC109" s="195">
        <v>0</v>
      </c>
      <c r="BD109" s="195">
        <v>0</v>
      </c>
      <c r="BE109" s="195">
        <v>0</v>
      </c>
      <c r="BF109" s="195">
        <v>0</v>
      </c>
      <c r="BG109" s="195">
        <v>0</v>
      </c>
      <c r="BH109" s="340"/>
      <c r="BJ109" s="39" t="e">
        <f>Раздел2!#REF!</f>
        <v>#REF!</v>
      </c>
    </row>
    <row r="110" spans="1:62" ht="15.75" customHeight="1" x14ac:dyDescent="0.15">
      <c r="A110" s="340"/>
      <c r="B110" s="151" t="s">
        <v>277</v>
      </c>
      <c r="C110" s="73" t="s">
        <v>624</v>
      </c>
      <c r="D110" s="202">
        <f>Раздел2!F110</f>
        <v>0</v>
      </c>
      <c r="E110" s="202">
        <f t="shared" si="12"/>
        <v>0</v>
      </c>
      <c r="F110" s="202">
        <f t="shared" si="13"/>
        <v>0</v>
      </c>
      <c r="G110" s="202">
        <f t="shared" si="14"/>
        <v>0</v>
      </c>
      <c r="H110" s="202">
        <f t="shared" si="15"/>
        <v>0</v>
      </c>
      <c r="I110" s="202">
        <f t="shared" si="16"/>
        <v>0</v>
      </c>
      <c r="J110" s="195"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195">
        <v>0</v>
      </c>
      <c r="Q110" s="195">
        <v>0</v>
      </c>
      <c r="R110" s="195">
        <v>0</v>
      </c>
      <c r="S110" s="195">
        <v>0</v>
      </c>
      <c r="T110" s="195">
        <v>0</v>
      </c>
      <c r="U110" s="195">
        <v>0</v>
      </c>
      <c r="V110" s="195">
        <v>0</v>
      </c>
      <c r="W110" s="195">
        <v>0</v>
      </c>
      <c r="X110" s="195">
        <v>0</v>
      </c>
      <c r="Y110" s="195">
        <v>0</v>
      </c>
      <c r="Z110" s="195">
        <v>0</v>
      </c>
      <c r="AA110" s="195">
        <v>0</v>
      </c>
      <c r="AB110" s="195">
        <v>0</v>
      </c>
      <c r="AC110" s="195">
        <v>0</v>
      </c>
      <c r="AD110" s="195">
        <v>0</v>
      </c>
      <c r="AE110" s="195">
        <v>0</v>
      </c>
      <c r="AF110" s="195">
        <v>0</v>
      </c>
      <c r="AG110" s="195">
        <v>0</v>
      </c>
      <c r="AH110" s="195">
        <v>0</v>
      </c>
      <c r="AI110" s="195">
        <v>0</v>
      </c>
      <c r="AJ110" s="195">
        <v>0</v>
      </c>
      <c r="AK110" s="195">
        <v>0</v>
      </c>
      <c r="AL110" s="195">
        <v>0</v>
      </c>
      <c r="AM110" s="195">
        <v>0</v>
      </c>
      <c r="AN110" s="195">
        <v>0</v>
      </c>
      <c r="AO110" s="195">
        <v>0</v>
      </c>
      <c r="AP110" s="195">
        <v>0</v>
      </c>
      <c r="AQ110" s="195">
        <v>0</v>
      </c>
      <c r="AR110" s="195">
        <v>0</v>
      </c>
      <c r="AS110" s="195">
        <v>0</v>
      </c>
      <c r="AT110" s="195">
        <v>0</v>
      </c>
      <c r="AU110" s="195">
        <v>0</v>
      </c>
      <c r="AV110" s="195">
        <v>0</v>
      </c>
      <c r="AW110" s="195">
        <v>0</v>
      </c>
      <c r="AX110" s="195">
        <v>0</v>
      </c>
      <c r="AY110" s="195">
        <v>0</v>
      </c>
      <c r="AZ110" s="195">
        <v>0</v>
      </c>
      <c r="BA110" s="195">
        <v>0</v>
      </c>
      <c r="BB110" s="195">
        <v>0</v>
      </c>
      <c r="BC110" s="195">
        <v>0</v>
      </c>
      <c r="BD110" s="195">
        <v>0</v>
      </c>
      <c r="BE110" s="195">
        <v>0</v>
      </c>
      <c r="BF110" s="195">
        <v>0</v>
      </c>
      <c r="BG110" s="195">
        <v>0</v>
      </c>
      <c r="BH110" s="340"/>
      <c r="BJ110" s="39" t="e">
        <f>Раздел2!#REF!</f>
        <v>#REF!</v>
      </c>
    </row>
    <row r="111" spans="1:62" ht="15.75" customHeight="1" x14ac:dyDescent="0.15">
      <c r="A111" s="340"/>
      <c r="B111" s="151" t="s">
        <v>45</v>
      </c>
      <c r="C111" s="73" t="s">
        <v>625</v>
      </c>
      <c r="D111" s="202">
        <f>Раздел2!F111</f>
        <v>0</v>
      </c>
      <c r="E111" s="202">
        <f t="shared" si="12"/>
        <v>0</v>
      </c>
      <c r="F111" s="202">
        <f t="shared" si="13"/>
        <v>0</v>
      </c>
      <c r="G111" s="202">
        <f t="shared" si="14"/>
        <v>0</v>
      </c>
      <c r="H111" s="202">
        <f t="shared" si="15"/>
        <v>0</v>
      </c>
      <c r="I111" s="202">
        <f t="shared" si="16"/>
        <v>0</v>
      </c>
      <c r="J111" s="195">
        <v>0</v>
      </c>
      <c r="K111" s="195">
        <v>0</v>
      </c>
      <c r="L111" s="195">
        <v>0</v>
      </c>
      <c r="M111" s="195">
        <v>0</v>
      </c>
      <c r="N111" s="195">
        <v>0</v>
      </c>
      <c r="O111" s="195">
        <v>0</v>
      </c>
      <c r="P111" s="195">
        <v>0</v>
      </c>
      <c r="Q111" s="195">
        <v>0</v>
      </c>
      <c r="R111" s="195">
        <v>0</v>
      </c>
      <c r="S111" s="195">
        <v>0</v>
      </c>
      <c r="T111" s="195">
        <v>0</v>
      </c>
      <c r="U111" s="195">
        <v>0</v>
      </c>
      <c r="V111" s="195">
        <v>0</v>
      </c>
      <c r="W111" s="195">
        <v>0</v>
      </c>
      <c r="X111" s="195">
        <v>0</v>
      </c>
      <c r="Y111" s="195">
        <v>0</v>
      </c>
      <c r="Z111" s="195">
        <v>0</v>
      </c>
      <c r="AA111" s="195">
        <v>0</v>
      </c>
      <c r="AB111" s="195">
        <v>0</v>
      </c>
      <c r="AC111" s="195">
        <v>0</v>
      </c>
      <c r="AD111" s="195">
        <v>0</v>
      </c>
      <c r="AE111" s="195">
        <v>0</v>
      </c>
      <c r="AF111" s="195">
        <v>0</v>
      </c>
      <c r="AG111" s="195">
        <v>0</v>
      </c>
      <c r="AH111" s="195">
        <v>0</v>
      </c>
      <c r="AI111" s="195">
        <v>0</v>
      </c>
      <c r="AJ111" s="195">
        <v>0</v>
      </c>
      <c r="AK111" s="195">
        <v>0</v>
      </c>
      <c r="AL111" s="195">
        <v>0</v>
      </c>
      <c r="AM111" s="195">
        <v>0</v>
      </c>
      <c r="AN111" s="195">
        <v>0</v>
      </c>
      <c r="AO111" s="195">
        <v>0</v>
      </c>
      <c r="AP111" s="195">
        <v>0</v>
      </c>
      <c r="AQ111" s="195">
        <v>0</v>
      </c>
      <c r="AR111" s="195">
        <v>0</v>
      </c>
      <c r="AS111" s="195">
        <v>0</v>
      </c>
      <c r="AT111" s="195">
        <v>0</v>
      </c>
      <c r="AU111" s="195">
        <v>0</v>
      </c>
      <c r="AV111" s="195">
        <v>0</v>
      </c>
      <c r="AW111" s="195">
        <v>0</v>
      </c>
      <c r="AX111" s="195">
        <v>0</v>
      </c>
      <c r="AY111" s="195">
        <v>0</v>
      </c>
      <c r="AZ111" s="195">
        <v>0</v>
      </c>
      <c r="BA111" s="195">
        <v>0</v>
      </c>
      <c r="BB111" s="195">
        <v>0</v>
      </c>
      <c r="BC111" s="195">
        <v>0</v>
      </c>
      <c r="BD111" s="195">
        <v>0</v>
      </c>
      <c r="BE111" s="195">
        <v>0</v>
      </c>
      <c r="BF111" s="195">
        <v>0</v>
      </c>
      <c r="BG111" s="195">
        <v>0</v>
      </c>
      <c r="BH111" s="340"/>
      <c r="BJ111" s="39" t="e">
        <f>Раздел2!#REF!</f>
        <v>#REF!</v>
      </c>
    </row>
    <row r="112" spans="1:62" ht="15.75" customHeight="1" x14ac:dyDescent="0.15">
      <c r="A112" s="340"/>
      <c r="B112" s="151" t="s">
        <v>46</v>
      </c>
      <c r="C112" s="73" t="s">
        <v>626</v>
      </c>
      <c r="D112" s="202">
        <f>Раздел2!F112</f>
        <v>0</v>
      </c>
      <c r="E112" s="202">
        <f t="shared" si="12"/>
        <v>0</v>
      </c>
      <c r="F112" s="202">
        <f t="shared" si="13"/>
        <v>0</v>
      </c>
      <c r="G112" s="202">
        <f t="shared" si="14"/>
        <v>0</v>
      </c>
      <c r="H112" s="202">
        <f t="shared" si="15"/>
        <v>0</v>
      </c>
      <c r="I112" s="202">
        <f t="shared" si="16"/>
        <v>0</v>
      </c>
      <c r="J112" s="195"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195">
        <v>0</v>
      </c>
      <c r="Q112" s="195">
        <v>0</v>
      </c>
      <c r="R112" s="195">
        <v>0</v>
      </c>
      <c r="S112" s="195">
        <v>0</v>
      </c>
      <c r="T112" s="195">
        <v>0</v>
      </c>
      <c r="U112" s="195">
        <v>0</v>
      </c>
      <c r="V112" s="195">
        <v>0</v>
      </c>
      <c r="W112" s="195">
        <v>0</v>
      </c>
      <c r="X112" s="195">
        <v>0</v>
      </c>
      <c r="Y112" s="195">
        <v>0</v>
      </c>
      <c r="Z112" s="195">
        <v>0</v>
      </c>
      <c r="AA112" s="195">
        <v>0</v>
      </c>
      <c r="AB112" s="195">
        <v>0</v>
      </c>
      <c r="AC112" s="195">
        <v>0</v>
      </c>
      <c r="AD112" s="195">
        <v>0</v>
      </c>
      <c r="AE112" s="195">
        <v>0</v>
      </c>
      <c r="AF112" s="195">
        <v>0</v>
      </c>
      <c r="AG112" s="195">
        <v>0</v>
      </c>
      <c r="AH112" s="195">
        <v>0</v>
      </c>
      <c r="AI112" s="195">
        <v>0</v>
      </c>
      <c r="AJ112" s="195">
        <v>0</v>
      </c>
      <c r="AK112" s="195">
        <v>0</v>
      </c>
      <c r="AL112" s="195">
        <v>0</v>
      </c>
      <c r="AM112" s="195">
        <v>0</v>
      </c>
      <c r="AN112" s="195">
        <v>0</v>
      </c>
      <c r="AO112" s="195">
        <v>0</v>
      </c>
      <c r="AP112" s="195">
        <v>0</v>
      </c>
      <c r="AQ112" s="195">
        <v>0</v>
      </c>
      <c r="AR112" s="195">
        <v>0</v>
      </c>
      <c r="AS112" s="195">
        <v>0</v>
      </c>
      <c r="AT112" s="195">
        <v>0</v>
      </c>
      <c r="AU112" s="195">
        <v>0</v>
      </c>
      <c r="AV112" s="195">
        <v>0</v>
      </c>
      <c r="AW112" s="195">
        <v>0</v>
      </c>
      <c r="AX112" s="195">
        <v>0</v>
      </c>
      <c r="AY112" s="195">
        <v>0</v>
      </c>
      <c r="AZ112" s="195">
        <v>0</v>
      </c>
      <c r="BA112" s="195">
        <v>0</v>
      </c>
      <c r="BB112" s="195">
        <v>0</v>
      </c>
      <c r="BC112" s="195">
        <v>0</v>
      </c>
      <c r="BD112" s="195">
        <v>0</v>
      </c>
      <c r="BE112" s="195">
        <v>0</v>
      </c>
      <c r="BF112" s="195">
        <v>0</v>
      </c>
      <c r="BG112" s="195">
        <v>0</v>
      </c>
      <c r="BH112" s="340"/>
      <c r="BJ112" s="39" t="e">
        <f>Раздел2!#REF!</f>
        <v>#REF!</v>
      </c>
    </row>
    <row r="113" spans="1:62" ht="15.75" customHeight="1" x14ac:dyDescent="0.15">
      <c r="A113" s="340"/>
      <c r="B113" s="151" t="s">
        <v>278</v>
      </c>
      <c r="C113" s="73" t="s">
        <v>627</v>
      </c>
      <c r="D113" s="202">
        <f>Раздел2!F113</f>
        <v>0</v>
      </c>
      <c r="E113" s="202">
        <f t="shared" si="12"/>
        <v>0</v>
      </c>
      <c r="F113" s="202">
        <f t="shared" si="13"/>
        <v>0</v>
      </c>
      <c r="G113" s="202">
        <f t="shared" si="14"/>
        <v>0</v>
      </c>
      <c r="H113" s="202">
        <f t="shared" si="15"/>
        <v>0</v>
      </c>
      <c r="I113" s="202">
        <f t="shared" si="16"/>
        <v>0</v>
      </c>
      <c r="J113" s="195"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5">
        <v>0</v>
      </c>
      <c r="R113" s="195">
        <v>0</v>
      </c>
      <c r="S113" s="195">
        <v>0</v>
      </c>
      <c r="T113" s="195">
        <v>0</v>
      </c>
      <c r="U113" s="195">
        <v>0</v>
      </c>
      <c r="V113" s="195">
        <v>0</v>
      </c>
      <c r="W113" s="195">
        <v>0</v>
      </c>
      <c r="X113" s="195">
        <v>0</v>
      </c>
      <c r="Y113" s="195">
        <v>0</v>
      </c>
      <c r="Z113" s="195">
        <v>0</v>
      </c>
      <c r="AA113" s="195">
        <v>0</v>
      </c>
      <c r="AB113" s="195">
        <v>0</v>
      </c>
      <c r="AC113" s="195">
        <v>0</v>
      </c>
      <c r="AD113" s="195">
        <v>0</v>
      </c>
      <c r="AE113" s="195">
        <v>0</v>
      </c>
      <c r="AF113" s="195">
        <v>0</v>
      </c>
      <c r="AG113" s="195">
        <v>0</v>
      </c>
      <c r="AH113" s="195">
        <v>0</v>
      </c>
      <c r="AI113" s="195">
        <v>0</v>
      </c>
      <c r="AJ113" s="195">
        <v>0</v>
      </c>
      <c r="AK113" s="195">
        <v>0</v>
      </c>
      <c r="AL113" s="195">
        <v>0</v>
      </c>
      <c r="AM113" s="195">
        <v>0</v>
      </c>
      <c r="AN113" s="195">
        <v>0</v>
      </c>
      <c r="AO113" s="195">
        <v>0</v>
      </c>
      <c r="AP113" s="195">
        <v>0</v>
      </c>
      <c r="AQ113" s="195">
        <v>0</v>
      </c>
      <c r="AR113" s="195">
        <v>0</v>
      </c>
      <c r="AS113" s="195">
        <v>0</v>
      </c>
      <c r="AT113" s="195">
        <v>0</v>
      </c>
      <c r="AU113" s="195">
        <v>0</v>
      </c>
      <c r="AV113" s="195">
        <v>0</v>
      </c>
      <c r="AW113" s="195">
        <v>0</v>
      </c>
      <c r="AX113" s="195">
        <v>0</v>
      </c>
      <c r="AY113" s="195">
        <v>0</v>
      </c>
      <c r="AZ113" s="195">
        <v>0</v>
      </c>
      <c r="BA113" s="195">
        <v>0</v>
      </c>
      <c r="BB113" s="195">
        <v>0</v>
      </c>
      <c r="BC113" s="195">
        <v>0</v>
      </c>
      <c r="BD113" s="195">
        <v>0</v>
      </c>
      <c r="BE113" s="195">
        <v>0</v>
      </c>
      <c r="BF113" s="195">
        <v>0</v>
      </c>
      <c r="BG113" s="195">
        <v>0</v>
      </c>
      <c r="BH113" s="340"/>
      <c r="BJ113" s="39" t="e">
        <f>Раздел2!#REF!</f>
        <v>#REF!</v>
      </c>
    </row>
    <row r="114" spans="1:62" ht="15.75" customHeight="1" x14ac:dyDescent="0.15">
      <c r="A114" s="340"/>
      <c r="B114" s="151" t="s">
        <v>503</v>
      </c>
      <c r="C114" s="73" t="s">
        <v>628</v>
      </c>
      <c r="D114" s="202">
        <f>Раздел2!F114</f>
        <v>0</v>
      </c>
      <c r="E114" s="202">
        <f t="shared" si="12"/>
        <v>0</v>
      </c>
      <c r="F114" s="202">
        <f t="shared" si="13"/>
        <v>0</v>
      </c>
      <c r="G114" s="202">
        <f t="shared" si="14"/>
        <v>0</v>
      </c>
      <c r="H114" s="202">
        <f t="shared" si="15"/>
        <v>0</v>
      </c>
      <c r="I114" s="202">
        <f t="shared" si="16"/>
        <v>0</v>
      </c>
      <c r="J114" s="195">
        <v>0</v>
      </c>
      <c r="K114" s="195">
        <v>0</v>
      </c>
      <c r="L114" s="195">
        <v>0</v>
      </c>
      <c r="M114" s="195">
        <v>0</v>
      </c>
      <c r="N114" s="195">
        <v>0</v>
      </c>
      <c r="O114" s="195">
        <v>0</v>
      </c>
      <c r="P114" s="195">
        <v>0</v>
      </c>
      <c r="Q114" s="195">
        <v>0</v>
      </c>
      <c r="R114" s="195">
        <v>0</v>
      </c>
      <c r="S114" s="195">
        <v>0</v>
      </c>
      <c r="T114" s="195">
        <v>0</v>
      </c>
      <c r="U114" s="195">
        <v>0</v>
      </c>
      <c r="V114" s="195">
        <v>0</v>
      </c>
      <c r="W114" s="195">
        <v>0</v>
      </c>
      <c r="X114" s="195">
        <v>0</v>
      </c>
      <c r="Y114" s="195">
        <v>0</v>
      </c>
      <c r="Z114" s="195">
        <v>0</v>
      </c>
      <c r="AA114" s="195">
        <v>0</v>
      </c>
      <c r="AB114" s="195">
        <v>0</v>
      </c>
      <c r="AC114" s="195">
        <v>0</v>
      </c>
      <c r="AD114" s="195">
        <v>0</v>
      </c>
      <c r="AE114" s="195">
        <v>0</v>
      </c>
      <c r="AF114" s="195">
        <v>0</v>
      </c>
      <c r="AG114" s="195">
        <v>0</v>
      </c>
      <c r="AH114" s="195">
        <v>0</v>
      </c>
      <c r="AI114" s="195">
        <v>0</v>
      </c>
      <c r="AJ114" s="195">
        <v>0</v>
      </c>
      <c r="AK114" s="195">
        <v>0</v>
      </c>
      <c r="AL114" s="195">
        <v>0</v>
      </c>
      <c r="AM114" s="195">
        <v>0</v>
      </c>
      <c r="AN114" s="195">
        <v>0</v>
      </c>
      <c r="AO114" s="195">
        <v>0</v>
      </c>
      <c r="AP114" s="195">
        <v>0</v>
      </c>
      <c r="AQ114" s="195">
        <v>0</v>
      </c>
      <c r="AR114" s="195">
        <v>0</v>
      </c>
      <c r="AS114" s="195">
        <v>0</v>
      </c>
      <c r="AT114" s="195">
        <v>0</v>
      </c>
      <c r="AU114" s="195">
        <v>0</v>
      </c>
      <c r="AV114" s="195">
        <v>0</v>
      </c>
      <c r="AW114" s="195">
        <v>0</v>
      </c>
      <c r="AX114" s="195">
        <v>0</v>
      </c>
      <c r="AY114" s="195">
        <v>0</v>
      </c>
      <c r="AZ114" s="195">
        <v>0</v>
      </c>
      <c r="BA114" s="195">
        <v>0</v>
      </c>
      <c r="BB114" s="195">
        <v>0</v>
      </c>
      <c r="BC114" s="195">
        <v>0</v>
      </c>
      <c r="BD114" s="195">
        <v>0</v>
      </c>
      <c r="BE114" s="195">
        <v>0</v>
      </c>
      <c r="BF114" s="195">
        <v>0</v>
      </c>
      <c r="BG114" s="195">
        <v>0</v>
      </c>
      <c r="BH114" s="340"/>
      <c r="BJ114" s="39" t="e">
        <f>Раздел2!#REF!</f>
        <v>#REF!</v>
      </c>
    </row>
    <row r="115" spans="1:62" ht="15.75" customHeight="1" x14ac:dyDescent="0.15">
      <c r="A115" s="340"/>
      <c r="B115" s="151" t="s">
        <v>402</v>
      </c>
      <c r="C115" s="73" t="s">
        <v>629</v>
      </c>
      <c r="D115" s="202">
        <f>Раздел2!F115</f>
        <v>0</v>
      </c>
      <c r="E115" s="202">
        <f t="shared" si="12"/>
        <v>0</v>
      </c>
      <c r="F115" s="202">
        <f t="shared" si="13"/>
        <v>0</v>
      </c>
      <c r="G115" s="202">
        <f t="shared" si="14"/>
        <v>0</v>
      </c>
      <c r="H115" s="202">
        <f t="shared" si="15"/>
        <v>0</v>
      </c>
      <c r="I115" s="202">
        <f t="shared" si="16"/>
        <v>0</v>
      </c>
      <c r="J115" s="198">
        <f t="shared" ref="J115:BG115" si="20">SUM(J116:J117)</f>
        <v>0</v>
      </c>
      <c r="K115" s="198">
        <f t="shared" si="20"/>
        <v>0</v>
      </c>
      <c r="L115" s="198">
        <f t="shared" si="20"/>
        <v>0</v>
      </c>
      <c r="M115" s="198">
        <f t="shared" si="20"/>
        <v>0</v>
      </c>
      <c r="N115" s="198">
        <f t="shared" si="20"/>
        <v>0</v>
      </c>
      <c r="O115" s="198">
        <f t="shared" si="20"/>
        <v>0</v>
      </c>
      <c r="P115" s="198">
        <f t="shared" si="20"/>
        <v>0</v>
      </c>
      <c r="Q115" s="198">
        <f t="shared" si="20"/>
        <v>0</v>
      </c>
      <c r="R115" s="198">
        <f t="shared" si="20"/>
        <v>0</v>
      </c>
      <c r="S115" s="198">
        <f t="shared" si="20"/>
        <v>0</v>
      </c>
      <c r="T115" s="198">
        <f t="shared" si="20"/>
        <v>0</v>
      </c>
      <c r="U115" s="197">
        <f t="shared" si="20"/>
        <v>0</v>
      </c>
      <c r="V115" s="197">
        <f t="shared" si="20"/>
        <v>0</v>
      </c>
      <c r="W115" s="197">
        <f t="shared" si="20"/>
        <v>0</v>
      </c>
      <c r="X115" s="197">
        <f t="shared" si="20"/>
        <v>0</v>
      </c>
      <c r="Y115" s="197">
        <f t="shared" si="20"/>
        <v>0</v>
      </c>
      <c r="Z115" s="198">
        <f t="shared" si="20"/>
        <v>0</v>
      </c>
      <c r="AA115" s="198">
        <f t="shared" si="20"/>
        <v>0</v>
      </c>
      <c r="AB115" s="198">
        <f t="shared" si="20"/>
        <v>0</v>
      </c>
      <c r="AC115" s="198">
        <f t="shared" si="20"/>
        <v>0</v>
      </c>
      <c r="AD115" s="198">
        <f t="shared" si="20"/>
        <v>0</v>
      </c>
      <c r="AE115" s="198">
        <f t="shared" si="20"/>
        <v>0</v>
      </c>
      <c r="AF115" s="198">
        <f t="shared" si="20"/>
        <v>0</v>
      </c>
      <c r="AG115" s="198">
        <f t="shared" si="20"/>
        <v>0</v>
      </c>
      <c r="AH115" s="198">
        <f t="shared" si="20"/>
        <v>0</v>
      </c>
      <c r="AI115" s="198">
        <f t="shared" si="20"/>
        <v>0</v>
      </c>
      <c r="AJ115" s="198">
        <f t="shared" si="20"/>
        <v>0</v>
      </c>
      <c r="AK115" s="198">
        <f t="shared" si="20"/>
        <v>0</v>
      </c>
      <c r="AL115" s="198">
        <f t="shared" si="20"/>
        <v>0</v>
      </c>
      <c r="AM115" s="198">
        <f t="shared" si="20"/>
        <v>0</v>
      </c>
      <c r="AN115" s="198">
        <f t="shared" si="20"/>
        <v>0</v>
      </c>
      <c r="AO115" s="198">
        <f t="shared" si="20"/>
        <v>0</v>
      </c>
      <c r="AP115" s="198">
        <f t="shared" si="20"/>
        <v>0</v>
      </c>
      <c r="AQ115" s="198">
        <f t="shared" si="20"/>
        <v>0</v>
      </c>
      <c r="AR115" s="198">
        <f t="shared" si="20"/>
        <v>0</v>
      </c>
      <c r="AS115" s="198">
        <f t="shared" si="20"/>
        <v>0</v>
      </c>
      <c r="AT115" s="198">
        <f t="shared" si="20"/>
        <v>0</v>
      </c>
      <c r="AU115" s="198">
        <f t="shared" si="20"/>
        <v>0</v>
      </c>
      <c r="AV115" s="198">
        <f t="shared" si="20"/>
        <v>0</v>
      </c>
      <c r="AW115" s="198">
        <f t="shared" si="20"/>
        <v>0</v>
      </c>
      <c r="AX115" s="198">
        <f t="shared" si="20"/>
        <v>0</v>
      </c>
      <c r="AY115" s="198">
        <f t="shared" si="20"/>
        <v>0</v>
      </c>
      <c r="AZ115" s="198">
        <f t="shared" si="20"/>
        <v>0</v>
      </c>
      <c r="BA115" s="198">
        <f t="shared" si="20"/>
        <v>0</v>
      </c>
      <c r="BB115" s="198">
        <f t="shared" si="20"/>
        <v>0</v>
      </c>
      <c r="BC115" s="198">
        <f t="shared" si="20"/>
        <v>0</v>
      </c>
      <c r="BD115" s="198">
        <f t="shared" si="20"/>
        <v>0</v>
      </c>
      <c r="BE115" s="198">
        <f t="shared" si="20"/>
        <v>0</v>
      </c>
      <c r="BF115" s="198">
        <f t="shared" si="20"/>
        <v>0</v>
      </c>
      <c r="BG115" s="198">
        <f t="shared" si="20"/>
        <v>0</v>
      </c>
      <c r="BH115" s="340"/>
      <c r="BJ115" s="39" t="e">
        <f>Раздел2!#REF!</f>
        <v>#REF!</v>
      </c>
    </row>
    <row r="116" spans="1:62" ht="20.25" customHeight="1" x14ac:dyDescent="0.15">
      <c r="A116" s="340"/>
      <c r="B116" s="152" t="s">
        <v>432</v>
      </c>
      <c r="C116" s="73" t="s">
        <v>630</v>
      </c>
      <c r="D116" s="202">
        <f>Раздел2!F116</f>
        <v>0</v>
      </c>
      <c r="E116" s="202">
        <f t="shared" si="12"/>
        <v>0</v>
      </c>
      <c r="F116" s="202">
        <f t="shared" si="13"/>
        <v>0</v>
      </c>
      <c r="G116" s="202">
        <f t="shared" si="14"/>
        <v>0</v>
      </c>
      <c r="H116" s="202">
        <f t="shared" si="15"/>
        <v>0</v>
      </c>
      <c r="I116" s="202">
        <f t="shared" si="16"/>
        <v>0</v>
      </c>
      <c r="J116" s="195"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195">
        <v>0</v>
      </c>
      <c r="Q116" s="195">
        <v>0</v>
      </c>
      <c r="R116" s="195">
        <v>0</v>
      </c>
      <c r="S116" s="195">
        <v>0</v>
      </c>
      <c r="T116" s="195">
        <v>0</v>
      </c>
      <c r="U116" s="195">
        <v>0</v>
      </c>
      <c r="V116" s="195">
        <v>0</v>
      </c>
      <c r="W116" s="195">
        <v>0</v>
      </c>
      <c r="X116" s="195">
        <v>0</v>
      </c>
      <c r="Y116" s="195">
        <v>0</v>
      </c>
      <c r="Z116" s="195">
        <v>0</v>
      </c>
      <c r="AA116" s="195">
        <v>0</v>
      </c>
      <c r="AB116" s="195">
        <v>0</v>
      </c>
      <c r="AC116" s="195">
        <v>0</v>
      </c>
      <c r="AD116" s="195">
        <v>0</v>
      </c>
      <c r="AE116" s="195">
        <v>0</v>
      </c>
      <c r="AF116" s="195">
        <v>0</v>
      </c>
      <c r="AG116" s="195">
        <v>0</v>
      </c>
      <c r="AH116" s="195">
        <v>0</v>
      </c>
      <c r="AI116" s="195">
        <v>0</v>
      </c>
      <c r="AJ116" s="195">
        <v>0</v>
      </c>
      <c r="AK116" s="195">
        <v>0</v>
      </c>
      <c r="AL116" s="195">
        <v>0</v>
      </c>
      <c r="AM116" s="195">
        <v>0</v>
      </c>
      <c r="AN116" s="195">
        <v>0</v>
      </c>
      <c r="AO116" s="195">
        <v>0</v>
      </c>
      <c r="AP116" s="195">
        <v>0</v>
      </c>
      <c r="AQ116" s="195">
        <v>0</v>
      </c>
      <c r="AR116" s="195">
        <v>0</v>
      </c>
      <c r="AS116" s="195">
        <v>0</v>
      </c>
      <c r="AT116" s="195">
        <v>0</v>
      </c>
      <c r="AU116" s="195">
        <v>0</v>
      </c>
      <c r="AV116" s="195">
        <v>0</v>
      </c>
      <c r="AW116" s="195">
        <v>0</v>
      </c>
      <c r="AX116" s="195">
        <v>0</v>
      </c>
      <c r="AY116" s="195">
        <v>0</v>
      </c>
      <c r="AZ116" s="195">
        <v>0</v>
      </c>
      <c r="BA116" s="195">
        <v>0</v>
      </c>
      <c r="BB116" s="195">
        <v>0</v>
      </c>
      <c r="BC116" s="195">
        <v>0</v>
      </c>
      <c r="BD116" s="195">
        <v>0</v>
      </c>
      <c r="BE116" s="195">
        <v>0</v>
      </c>
      <c r="BF116" s="195">
        <v>0</v>
      </c>
      <c r="BG116" s="195">
        <v>0</v>
      </c>
      <c r="BH116" s="340"/>
      <c r="BJ116" s="39" t="e">
        <f>Раздел2!#REF!</f>
        <v>#REF!</v>
      </c>
    </row>
    <row r="117" spans="1:62" ht="15.75" customHeight="1" x14ac:dyDescent="0.15">
      <c r="A117" s="340"/>
      <c r="B117" s="152" t="s">
        <v>323</v>
      </c>
      <c r="C117" s="73" t="s">
        <v>631</v>
      </c>
      <c r="D117" s="202">
        <f>Раздел2!F117</f>
        <v>0</v>
      </c>
      <c r="E117" s="202">
        <f t="shared" si="12"/>
        <v>0</v>
      </c>
      <c r="F117" s="202">
        <f t="shared" si="13"/>
        <v>0</v>
      </c>
      <c r="G117" s="202">
        <f t="shared" si="14"/>
        <v>0</v>
      </c>
      <c r="H117" s="202">
        <f t="shared" si="15"/>
        <v>0</v>
      </c>
      <c r="I117" s="202">
        <f t="shared" si="16"/>
        <v>0</v>
      </c>
      <c r="J117" s="195"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195">
        <v>0</v>
      </c>
      <c r="Q117" s="195">
        <v>0</v>
      </c>
      <c r="R117" s="195">
        <v>0</v>
      </c>
      <c r="S117" s="195">
        <v>0</v>
      </c>
      <c r="T117" s="195">
        <v>0</v>
      </c>
      <c r="U117" s="195">
        <v>0</v>
      </c>
      <c r="V117" s="195">
        <v>0</v>
      </c>
      <c r="W117" s="195">
        <v>0</v>
      </c>
      <c r="X117" s="195">
        <v>0</v>
      </c>
      <c r="Y117" s="195">
        <v>0</v>
      </c>
      <c r="Z117" s="195">
        <v>0</v>
      </c>
      <c r="AA117" s="195">
        <v>0</v>
      </c>
      <c r="AB117" s="195">
        <v>0</v>
      </c>
      <c r="AC117" s="195">
        <v>0</v>
      </c>
      <c r="AD117" s="195">
        <v>0</v>
      </c>
      <c r="AE117" s="195">
        <v>0</v>
      </c>
      <c r="AF117" s="195">
        <v>0</v>
      </c>
      <c r="AG117" s="195">
        <v>0</v>
      </c>
      <c r="AH117" s="195">
        <v>0</v>
      </c>
      <c r="AI117" s="195">
        <v>0</v>
      </c>
      <c r="AJ117" s="195">
        <v>0</v>
      </c>
      <c r="AK117" s="195">
        <v>0</v>
      </c>
      <c r="AL117" s="195">
        <v>0</v>
      </c>
      <c r="AM117" s="195">
        <v>0</v>
      </c>
      <c r="AN117" s="195">
        <v>0</v>
      </c>
      <c r="AO117" s="195">
        <v>0</v>
      </c>
      <c r="AP117" s="195">
        <v>0</v>
      </c>
      <c r="AQ117" s="195">
        <v>0</v>
      </c>
      <c r="AR117" s="195">
        <v>0</v>
      </c>
      <c r="AS117" s="195">
        <v>0</v>
      </c>
      <c r="AT117" s="195">
        <v>0</v>
      </c>
      <c r="AU117" s="195">
        <v>0</v>
      </c>
      <c r="AV117" s="195">
        <v>0</v>
      </c>
      <c r="AW117" s="195">
        <v>0</v>
      </c>
      <c r="AX117" s="195">
        <v>0</v>
      </c>
      <c r="AY117" s="195">
        <v>0</v>
      </c>
      <c r="AZ117" s="195">
        <v>0</v>
      </c>
      <c r="BA117" s="195">
        <v>0</v>
      </c>
      <c r="BB117" s="195">
        <v>0</v>
      </c>
      <c r="BC117" s="195">
        <v>0</v>
      </c>
      <c r="BD117" s="195">
        <v>0</v>
      </c>
      <c r="BE117" s="195">
        <v>0</v>
      </c>
      <c r="BF117" s="195">
        <v>0</v>
      </c>
      <c r="BG117" s="195">
        <v>0</v>
      </c>
      <c r="BH117" s="340"/>
      <c r="BJ117" s="39" t="e">
        <f>Раздел2!#REF!</f>
        <v>#REF!</v>
      </c>
    </row>
    <row r="118" spans="1:62" ht="15.75" customHeight="1" x14ac:dyDescent="0.15">
      <c r="A118" s="340"/>
      <c r="B118" s="151" t="s">
        <v>279</v>
      </c>
      <c r="C118" s="73" t="s">
        <v>632</v>
      </c>
      <c r="D118" s="202">
        <f>Раздел2!F118</f>
        <v>0</v>
      </c>
      <c r="E118" s="202">
        <f t="shared" si="12"/>
        <v>0</v>
      </c>
      <c r="F118" s="202">
        <f t="shared" si="13"/>
        <v>0</v>
      </c>
      <c r="G118" s="202">
        <f t="shared" si="14"/>
        <v>0</v>
      </c>
      <c r="H118" s="202">
        <f t="shared" si="15"/>
        <v>0</v>
      </c>
      <c r="I118" s="202">
        <f t="shared" si="16"/>
        <v>0</v>
      </c>
      <c r="J118" s="195"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195">
        <v>0</v>
      </c>
      <c r="Q118" s="195">
        <v>0</v>
      </c>
      <c r="R118" s="195">
        <v>0</v>
      </c>
      <c r="S118" s="195">
        <v>0</v>
      </c>
      <c r="T118" s="195">
        <v>0</v>
      </c>
      <c r="U118" s="195">
        <v>0</v>
      </c>
      <c r="V118" s="195">
        <v>0</v>
      </c>
      <c r="W118" s="195">
        <v>0</v>
      </c>
      <c r="X118" s="195">
        <v>0</v>
      </c>
      <c r="Y118" s="195">
        <v>0</v>
      </c>
      <c r="Z118" s="195">
        <v>0</v>
      </c>
      <c r="AA118" s="195">
        <v>0</v>
      </c>
      <c r="AB118" s="195">
        <v>0</v>
      </c>
      <c r="AC118" s="195">
        <v>0</v>
      </c>
      <c r="AD118" s="195">
        <v>0</v>
      </c>
      <c r="AE118" s="195">
        <v>0</v>
      </c>
      <c r="AF118" s="195">
        <v>0</v>
      </c>
      <c r="AG118" s="195">
        <v>0</v>
      </c>
      <c r="AH118" s="195">
        <v>0</v>
      </c>
      <c r="AI118" s="195">
        <v>0</v>
      </c>
      <c r="AJ118" s="195">
        <v>0</v>
      </c>
      <c r="AK118" s="195">
        <v>0</v>
      </c>
      <c r="AL118" s="195">
        <v>0</v>
      </c>
      <c r="AM118" s="195">
        <v>0</v>
      </c>
      <c r="AN118" s="195">
        <v>0</v>
      </c>
      <c r="AO118" s="195">
        <v>0</v>
      </c>
      <c r="AP118" s="195">
        <v>0</v>
      </c>
      <c r="AQ118" s="195">
        <v>0</v>
      </c>
      <c r="AR118" s="195">
        <v>0</v>
      </c>
      <c r="AS118" s="195">
        <v>0</v>
      </c>
      <c r="AT118" s="195">
        <v>0</v>
      </c>
      <c r="AU118" s="195">
        <v>0</v>
      </c>
      <c r="AV118" s="195">
        <v>0</v>
      </c>
      <c r="AW118" s="195">
        <v>0</v>
      </c>
      <c r="AX118" s="195">
        <v>0</v>
      </c>
      <c r="AY118" s="195">
        <v>0</v>
      </c>
      <c r="AZ118" s="195">
        <v>0</v>
      </c>
      <c r="BA118" s="195">
        <v>0</v>
      </c>
      <c r="BB118" s="195">
        <v>0</v>
      </c>
      <c r="BC118" s="195">
        <v>0</v>
      </c>
      <c r="BD118" s="195">
        <v>0</v>
      </c>
      <c r="BE118" s="195">
        <v>0</v>
      </c>
      <c r="BF118" s="195">
        <v>0</v>
      </c>
      <c r="BG118" s="195">
        <v>0</v>
      </c>
      <c r="BH118" s="340"/>
      <c r="BJ118" s="39" t="e">
        <f>Раздел2!#REF!</f>
        <v>#REF!</v>
      </c>
    </row>
    <row r="119" spans="1:62" ht="15.75" customHeight="1" x14ac:dyDescent="0.15">
      <c r="A119" s="340"/>
      <c r="B119" s="151" t="s">
        <v>47</v>
      </c>
      <c r="C119" s="73" t="s">
        <v>633</v>
      </c>
      <c r="D119" s="202">
        <f>Раздел2!F119</f>
        <v>0</v>
      </c>
      <c r="E119" s="202">
        <f t="shared" si="12"/>
        <v>0</v>
      </c>
      <c r="F119" s="202">
        <f t="shared" si="13"/>
        <v>0</v>
      </c>
      <c r="G119" s="202">
        <f t="shared" si="14"/>
        <v>0</v>
      </c>
      <c r="H119" s="202">
        <f t="shared" si="15"/>
        <v>0</v>
      </c>
      <c r="I119" s="202">
        <f t="shared" si="16"/>
        <v>0</v>
      </c>
      <c r="J119" s="195">
        <v>0</v>
      </c>
      <c r="K119" s="195">
        <v>0</v>
      </c>
      <c r="L119" s="195">
        <v>0</v>
      </c>
      <c r="M119" s="195">
        <v>0</v>
      </c>
      <c r="N119" s="195">
        <v>0</v>
      </c>
      <c r="O119" s="195">
        <v>0</v>
      </c>
      <c r="P119" s="195">
        <v>0</v>
      </c>
      <c r="Q119" s="195">
        <v>0</v>
      </c>
      <c r="R119" s="195">
        <v>0</v>
      </c>
      <c r="S119" s="195">
        <v>0</v>
      </c>
      <c r="T119" s="195">
        <v>0</v>
      </c>
      <c r="U119" s="195">
        <v>0</v>
      </c>
      <c r="V119" s="195">
        <v>0</v>
      </c>
      <c r="W119" s="195">
        <v>0</v>
      </c>
      <c r="X119" s="195">
        <v>0</v>
      </c>
      <c r="Y119" s="195">
        <v>0</v>
      </c>
      <c r="Z119" s="195">
        <v>0</v>
      </c>
      <c r="AA119" s="195">
        <v>0</v>
      </c>
      <c r="AB119" s="195">
        <v>0</v>
      </c>
      <c r="AC119" s="195">
        <v>0</v>
      </c>
      <c r="AD119" s="195">
        <v>0</v>
      </c>
      <c r="AE119" s="195">
        <v>0</v>
      </c>
      <c r="AF119" s="195">
        <v>0</v>
      </c>
      <c r="AG119" s="195">
        <v>0</v>
      </c>
      <c r="AH119" s="195">
        <v>0</v>
      </c>
      <c r="AI119" s="195">
        <v>0</v>
      </c>
      <c r="AJ119" s="195">
        <v>0</v>
      </c>
      <c r="AK119" s="195">
        <v>0</v>
      </c>
      <c r="AL119" s="195">
        <v>0</v>
      </c>
      <c r="AM119" s="195">
        <v>0</v>
      </c>
      <c r="AN119" s="195">
        <v>0</v>
      </c>
      <c r="AO119" s="195">
        <v>0</v>
      </c>
      <c r="AP119" s="195">
        <v>0</v>
      </c>
      <c r="AQ119" s="195">
        <v>0</v>
      </c>
      <c r="AR119" s="195">
        <v>0</v>
      </c>
      <c r="AS119" s="195">
        <v>0</v>
      </c>
      <c r="AT119" s="195">
        <v>0</v>
      </c>
      <c r="AU119" s="195">
        <v>0</v>
      </c>
      <c r="AV119" s="195">
        <v>0</v>
      </c>
      <c r="AW119" s="195">
        <v>0</v>
      </c>
      <c r="AX119" s="195">
        <v>0</v>
      </c>
      <c r="AY119" s="195">
        <v>0</v>
      </c>
      <c r="AZ119" s="195">
        <v>0</v>
      </c>
      <c r="BA119" s="195">
        <v>0</v>
      </c>
      <c r="BB119" s="195">
        <v>0</v>
      </c>
      <c r="BC119" s="195">
        <v>0</v>
      </c>
      <c r="BD119" s="195">
        <v>0</v>
      </c>
      <c r="BE119" s="195">
        <v>0</v>
      </c>
      <c r="BF119" s="195">
        <v>0</v>
      </c>
      <c r="BG119" s="195">
        <v>0</v>
      </c>
      <c r="BH119" s="340"/>
    </row>
    <row r="120" spans="1:62" ht="15.75" customHeight="1" x14ac:dyDescent="0.15">
      <c r="B120" s="151" t="s">
        <v>504</v>
      </c>
      <c r="C120" s="73" t="s">
        <v>634</v>
      </c>
      <c r="D120" s="202">
        <f>Раздел2!F120</f>
        <v>0</v>
      </c>
      <c r="E120" s="202">
        <f t="shared" si="12"/>
        <v>0</v>
      </c>
      <c r="F120" s="202">
        <f t="shared" si="13"/>
        <v>0</v>
      </c>
      <c r="G120" s="202">
        <f t="shared" si="14"/>
        <v>0</v>
      </c>
      <c r="H120" s="202">
        <f t="shared" si="15"/>
        <v>0</v>
      </c>
      <c r="I120" s="202">
        <f t="shared" si="16"/>
        <v>0</v>
      </c>
      <c r="J120" s="195">
        <v>0</v>
      </c>
      <c r="K120" s="195">
        <v>0</v>
      </c>
      <c r="L120" s="195">
        <v>0</v>
      </c>
      <c r="M120" s="195">
        <v>0</v>
      </c>
      <c r="N120" s="195">
        <v>0</v>
      </c>
      <c r="O120" s="195">
        <v>0</v>
      </c>
      <c r="P120" s="195">
        <v>0</v>
      </c>
      <c r="Q120" s="195">
        <v>0</v>
      </c>
      <c r="R120" s="195">
        <v>0</v>
      </c>
      <c r="S120" s="195">
        <v>0</v>
      </c>
      <c r="T120" s="195">
        <v>0</v>
      </c>
      <c r="U120" s="195">
        <v>0</v>
      </c>
      <c r="V120" s="195">
        <v>0</v>
      </c>
      <c r="W120" s="195">
        <v>0</v>
      </c>
      <c r="X120" s="195">
        <v>0</v>
      </c>
      <c r="Y120" s="195">
        <v>0</v>
      </c>
      <c r="Z120" s="195">
        <v>0</v>
      </c>
      <c r="AA120" s="195">
        <v>0</v>
      </c>
      <c r="AB120" s="195">
        <v>0</v>
      </c>
      <c r="AC120" s="195">
        <v>0</v>
      </c>
      <c r="AD120" s="195">
        <v>0</v>
      </c>
      <c r="AE120" s="195">
        <v>0</v>
      </c>
      <c r="AF120" s="195">
        <v>0</v>
      </c>
      <c r="AG120" s="195">
        <v>0</v>
      </c>
      <c r="AH120" s="195">
        <v>0</v>
      </c>
      <c r="AI120" s="195">
        <v>0</v>
      </c>
      <c r="AJ120" s="195">
        <v>0</v>
      </c>
      <c r="AK120" s="195">
        <v>0</v>
      </c>
      <c r="AL120" s="195">
        <v>0</v>
      </c>
      <c r="AM120" s="195">
        <v>0</v>
      </c>
      <c r="AN120" s="195">
        <v>0</v>
      </c>
      <c r="AO120" s="195">
        <v>0</v>
      </c>
      <c r="AP120" s="195">
        <v>0</v>
      </c>
      <c r="AQ120" s="195">
        <v>0</v>
      </c>
      <c r="AR120" s="195">
        <v>0</v>
      </c>
      <c r="AS120" s="195">
        <v>0</v>
      </c>
      <c r="AT120" s="195">
        <v>0</v>
      </c>
      <c r="AU120" s="195">
        <v>0</v>
      </c>
      <c r="AV120" s="195">
        <v>0</v>
      </c>
      <c r="AW120" s="195">
        <v>0</v>
      </c>
      <c r="AX120" s="195">
        <v>0</v>
      </c>
      <c r="AY120" s="195">
        <v>0</v>
      </c>
      <c r="AZ120" s="195">
        <v>0</v>
      </c>
      <c r="BA120" s="195">
        <v>0</v>
      </c>
      <c r="BB120" s="195">
        <v>0</v>
      </c>
      <c r="BC120" s="195">
        <v>0</v>
      </c>
      <c r="BD120" s="195">
        <v>0</v>
      </c>
      <c r="BE120" s="195">
        <v>0</v>
      </c>
      <c r="BF120" s="195">
        <v>0</v>
      </c>
      <c r="BG120" s="195">
        <v>0</v>
      </c>
    </row>
    <row r="121" spans="1:62" ht="15.75" customHeight="1" x14ac:dyDescent="0.15">
      <c r="B121" s="151" t="s">
        <v>48</v>
      </c>
      <c r="C121" s="73" t="s">
        <v>635</v>
      </c>
      <c r="D121" s="202">
        <f>Раздел2!F121</f>
        <v>0</v>
      </c>
      <c r="E121" s="202">
        <f t="shared" si="12"/>
        <v>0</v>
      </c>
      <c r="F121" s="202">
        <f t="shared" si="13"/>
        <v>0</v>
      </c>
      <c r="G121" s="202">
        <f t="shared" si="14"/>
        <v>0</v>
      </c>
      <c r="H121" s="202">
        <f t="shared" si="15"/>
        <v>0</v>
      </c>
      <c r="I121" s="202">
        <f t="shared" si="16"/>
        <v>0</v>
      </c>
      <c r="J121" s="195">
        <v>0</v>
      </c>
      <c r="K121" s="195">
        <v>0</v>
      </c>
      <c r="L121" s="195">
        <v>0</v>
      </c>
      <c r="M121" s="195">
        <v>0</v>
      </c>
      <c r="N121" s="195">
        <v>0</v>
      </c>
      <c r="O121" s="195">
        <v>0</v>
      </c>
      <c r="P121" s="195">
        <v>0</v>
      </c>
      <c r="Q121" s="195">
        <v>0</v>
      </c>
      <c r="R121" s="195">
        <v>0</v>
      </c>
      <c r="S121" s="195">
        <v>0</v>
      </c>
      <c r="T121" s="195">
        <v>0</v>
      </c>
      <c r="U121" s="195">
        <v>0</v>
      </c>
      <c r="V121" s="195">
        <v>0</v>
      </c>
      <c r="W121" s="195">
        <v>0</v>
      </c>
      <c r="X121" s="195">
        <v>0</v>
      </c>
      <c r="Y121" s="195">
        <v>0</v>
      </c>
      <c r="Z121" s="195">
        <v>0</v>
      </c>
      <c r="AA121" s="195">
        <v>0</v>
      </c>
      <c r="AB121" s="195">
        <v>0</v>
      </c>
      <c r="AC121" s="195">
        <v>0</v>
      </c>
      <c r="AD121" s="195">
        <v>0</v>
      </c>
      <c r="AE121" s="195">
        <v>0</v>
      </c>
      <c r="AF121" s="195">
        <v>0</v>
      </c>
      <c r="AG121" s="195">
        <v>0</v>
      </c>
      <c r="AH121" s="195">
        <v>0</v>
      </c>
      <c r="AI121" s="195">
        <v>0</v>
      </c>
      <c r="AJ121" s="195">
        <v>0</v>
      </c>
      <c r="AK121" s="195">
        <v>0</v>
      </c>
      <c r="AL121" s="195">
        <v>0</v>
      </c>
      <c r="AM121" s="195">
        <v>0</v>
      </c>
      <c r="AN121" s="195">
        <v>0</v>
      </c>
      <c r="AO121" s="195">
        <v>0</v>
      </c>
      <c r="AP121" s="195">
        <v>0</v>
      </c>
      <c r="AQ121" s="195">
        <v>0</v>
      </c>
      <c r="AR121" s="195">
        <v>0</v>
      </c>
      <c r="AS121" s="195">
        <v>0</v>
      </c>
      <c r="AT121" s="195">
        <v>0</v>
      </c>
      <c r="AU121" s="195">
        <v>0</v>
      </c>
      <c r="AV121" s="195">
        <v>0</v>
      </c>
      <c r="AW121" s="195">
        <v>0</v>
      </c>
      <c r="AX121" s="195">
        <v>0</v>
      </c>
      <c r="AY121" s="195">
        <v>0</v>
      </c>
      <c r="AZ121" s="195">
        <v>0</v>
      </c>
      <c r="BA121" s="195">
        <v>0</v>
      </c>
      <c r="BB121" s="195">
        <v>0</v>
      </c>
      <c r="BC121" s="195">
        <v>0</v>
      </c>
      <c r="BD121" s="195">
        <v>0</v>
      </c>
      <c r="BE121" s="195">
        <v>0</v>
      </c>
      <c r="BF121" s="195">
        <v>0</v>
      </c>
      <c r="BG121" s="195">
        <v>0</v>
      </c>
    </row>
    <row r="122" spans="1:62" ht="15.75" customHeight="1" x14ac:dyDescent="0.15">
      <c r="B122" s="151" t="s">
        <v>280</v>
      </c>
      <c r="C122" s="73" t="s">
        <v>636</v>
      </c>
      <c r="D122" s="202">
        <f>Раздел2!F122</f>
        <v>0</v>
      </c>
      <c r="E122" s="202">
        <f t="shared" si="12"/>
        <v>0</v>
      </c>
      <c r="F122" s="202">
        <f t="shared" si="13"/>
        <v>0</v>
      </c>
      <c r="G122" s="202">
        <f t="shared" si="14"/>
        <v>0</v>
      </c>
      <c r="H122" s="202">
        <f t="shared" si="15"/>
        <v>0</v>
      </c>
      <c r="I122" s="202">
        <f t="shared" si="16"/>
        <v>0</v>
      </c>
      <c r="J122" s="195">
        <v>0</v>
      </c>
      <c r="K122" s="195">
        <v>0</v>
      </c>
      <c r="L122" s="195">
        <v>0</v>
      </c>
      <c r="M122" s="195">
        <v>0</v>
      </c>
      <c r="N122" s="195">
        <v>0</v>
      </c>
      <c r="O122" s="195">
        <v>0</v>
      </c>
      <c r="P122" s="195">
        <v>0</v>
      </c>
      <c r="Q122" s="195">
        <v>0</v>
      </c>
      <c r="R122" s="195">
        <v>0</v>
      </c>
      <c r="S122" s="195">
        <v>0</v>
      </c>
      <c r="T122" s="195">
        <v>0</v>
      </c>
      <c r="U122" s="195">
        <v>0</v>
      </c>
      <c r="V122" s="195">
        <v>0</v>
      </c>
      <c r="W122" s="195">
        <v>0</v>
      </c>
      <c r="X122" s="195">
        <v>0</v>
      </c>
      <c r="Y122" s="195">
        <v>0</v>
      </c>
      <c r="Z122" s="195">
        <v>0</v>
      </c>
      <c r="AA122" s="195">
        <v>0</v>
      </c>
      <c r="AB122" s="195">
        <v>0</v>
      </c>
      <c r="AC122" s="195">
        <v>0</v>
      </c>
      <c r="AD122" s="195">
        <v>0</v>
      </c>
      <c r="AE122" s="195">
        <v>0</v>
      </c>
      <c r="AF122" s="195">
        <v>0</v>
      </c>
      <c r="AG122" s="195">
        <v>0</v>
      </c>
      <c r="AH122" s="195">
        <v>0</v>
      </c>
      <c r="AI122" s="195">
        <v>0</v>
      </c>
      <c r="AJ122" s="195">
        <v>0</v>
      </c>
      <c r="AK122" s="195">
        <v>0</v>
      </c>
      <c r="AL122" s="195">
        <v>0</v>
      </c>
      <c r="AM122" s="195">
        <v>0</v>
      </c>
      <c r="AN122" s="195">
        <v>0</v>
      </c>
      <c r="AO122" s="195">
        <v>0</v>
      </c>
      <c r="AP122" s="195">
        <v>0</v>
      </c>
      <c r="AQ122" s="195">
        <v>0</v>
      </c>
      <c r="AR122" s="195">
        <v>0</v>
      </c>
      <c r="AS122" s="195">
        <v>0</v>
      </c>
      <c r="AT122" s="195">
        <v>0</v>
      </c>
      <c r="AU122" s="195">
        <v>0</v>
      </c>
      <c r="AV122" s="195">
        <v>0</v>
      </c>
      <c r="AW122" s="195">
        <v>0</v>
      </c>
      <c r="AX122" s="195">
        <v>0</v>
      </c>
      <c r="AY122" s="195">
        <v>0</v>
      </c>
      <c r="AZ122" s="195">
        <v>0</v>
      </c>
      <c r="BA122" s="195">
        <v>0</v>
      </c>
      <c r="BB122" s="195">
        <v>0</v>
      </c>
      <c r="BC122" s="195">
        <v>0</v>
      </c>
      <c r="BD122" s="195">
        <v>0</v>
      </c>
      <c r="BE122" s="195">
        <v>0</v>
      </c>
      <c r="BF122" s="195">
        <v>0</v>
      </c>
      <c r="BG122" s="195">
        <v>0</v>
      </c>
    </row>
    <row r="123" spans="1:62" ht="15.75" customHeight="1" x14ac:dyDescent="0.15">
      <c r="B123" s="151" t="s">
        <v>403</v>
      </c>
      <c r="C123" s="73" t="s">
        <v>637</v>
      </c>
      <c r="D123" s="202">
        <f>Раздел2!F123</f>
        <v>0</v>
      </c>
      <c r="E123" s="202">
        <f t="shared" si="12"/>
        <v>0</v>
      </c>
      <c r="F123" s="202">
        <f t="shared" si="13"/>
        <v>0</v>
      </c>
      <c r="G123" s="202">
        <f t="shared" si="14"/>
        <v>0</v>
      </c>
      <c r="H123" s="202">
        <f t="shared" si="15"/>
        <v>0</v>
      </c>
      <c r="I123" s="202">
        <f t="shared" si="16"/>
        <v>0</v>
      </c>
      <c r="J123" s="198">
        <f t="shared" ref="J123:BG123" si="21">SUM(J124:J125)</f>
        <v>0</v>
      </c>
      <c r="K123" s="198">
        <f t="shared" si="21"/>
        <v>0</v>
      </c>
      <c r="L123" s="198">
        <f t="shared" si="21"/>
        <v>0</v>
      </c>
      <c r="M123" s="198">
        <f t="shared" si="21"/>
        <v>0</v>
      </c>
      <c r="N123" s="198">
        <f t="shared" si="21"/>
        <v>0</v>
      </c>
      <c r="O123" s="198">
        <f t="shared" si="21"/>
        <v>0</v>
      </c>
      <c r="P123" s="198">
        <f t="shared" si="21"/>
        <v>0</v>
      </c>
      <c r="Q123" s="198">
        <f t="shared" si="21"/>
        <v>0</v>
      </c>
      <c r="R123" s="198">
        <f t="shared" si="21"/>
        <v>0</v>
      </c>
      <c r="S123" s="198">
        <f t="shared" si="21"/>
        <v>0</v>
      </c>
      <c r="T123" s="198">
        <f t="shared" si="21"/>
        <v>0</v>
      </c>
      <c r="U123" s="197">
        <f t="shared" si="21"/>
        <v>0</v>
      </c>
      <c r="V123" s="197">
        <f t="shared" si="21"/>
        <v>0</v>
      </c>
      <c r="W123" s="197">
        <f t="shared" si="21"/>
        <v>0</v>
      </c>
      <c r="X123" s="197">
        <f t="shared" si="21"/>
        <v>0</v>
      </c>
      <c r="Y123" s="197">
        <f t="shared" si="21"/>
        <v>0</v>
      </c>
      <c r="Z123" s="197">
        <f t="shared" si="21"/>
        <v>0</v>
      </c>
      <c r="AA123" s="197">
        <f t="shared" si="21"/>
        <v>0</v>
      </c>
      <c r="AB123" s="197">
        <f t="shared" si="21"/>
        <v>0</v>
      </c>
      <c r="AC123" s="197">
        <f t="shared" si="21"/>
        <v>0</v>
      </c>
      <c r="AD123" s="197">
        <f t="shared" si="21"/>
        <v>0</v>
      </c>
      <c r="AE123" s="197">
        <f t="shared" si="21"/>
        <v>0</v>
      </c>
      <c r="AF123" s="197">
        <f t="shared" si="21"/>
        <v>0</v>
      </c>
      <c r="AG123" s="197">
        <f t="shared" si="21"/>
        <v>0</v>
      </c>
      <c r="AH123" s="197">
        <f t="shared" si="21"/>
        <v>0</v>
      </c>
      <c r="AI123" s="197">
        <f t="shared" si="21"/>
        <v>0</v>
      </c>
      <c r="AJ123" s="197">
        <f t="shared" si="21"/>
        <v>0</v>
      </c>
      <c r="AK123" s="197">
        <f t="shared" si="21"/>
        <v>0</v>
      </c>
      <c r="AL123" s="197">
        <f t="shared" si="21"/>
        <v>0</v>
      </c>
      <c r="AM123" s="197">
        <f t="shared" si="21"/>
        <v>0</v>
      </c>
      <c r="AN123" s="197">
        <f t="shared" si="21"/>
        <v>0</v>
      </c>
      <c r="AO123" s="197">
        <f t="shared" si="21"/>
        <v>0</v>
      </c>
      <c r="AP123" s="197">
        <f t="shared" si="21"/>
        <v>0</v>
      </c>
      <c r="AQ123" s="197">
        <f t="shared" si="21"/>
        <v>0</v>
      </c>
      <c r="AR123" s="197">
        <f t="shared" si="21"/>
        <v>0</v>
      </c>
      <c r="AS123" s="197">
        <f t="shared" si="21"/>
        <v>0</v>
      </c>
      <c r="AT123" s="197">
        <f t="shared" si="21"/>
        <v>0</v>
      </c>
      <c r="AU123" s="197">
        <f t="shared" si="21"/>
        <v>0</v>
      </c>
      <c r="AV123" s="197">
        <f t="shared" si="21"/>
        <v>0</v>
      </c>
      <c r="AW123" s="197">
        <f t="shared" si="21"/>
        <v>0</v>
      </c>
      <c r="AX123" s="197">
        <f t="shared" si="21"/>
        <v>0</v>
      </c>
      <c r="AY123" s="197">
        <f t="shared" si="21"/>
        <v>0</v>
      </c>
      <c r="AZ123" s="197">
        <f t="shared" si="21"/>
        <v>0</v>
      </c>
      <c r="BA123" s="197">
        <f t="shared" si="21"/>
        <v>0</v>
      </c>
      <c r="BB123" s="197">
        <f t="shared" si="21"/>
        <v>0</v>
      </c>
      <c r="BC123" s="197">
        <f t="shared" si="21"/>
        <v>0</v>
      </c>
      <c r="BD123" s="197">
        <f t="shared" si="21"/>
        <v>0</v>
      </c>
      <c r="BE123" s="197">
        <f t="shared" si="21"/>
        <v>0</v>
      </c>
      <c r="BF123" s="197">
        <f t="shared" si="21"/>
        <v>0</v>
      </c>
      <c r="BG123" s="197">
        <f t="shared" si="21"/>
        <v>0</v>
      </c>
    </row>
    <row r="124" spans="1:62" ht="20.25" customHeight="1" x14ac:dyDescent="0.15">
      <c r="B124" s="152" t="s">
        <v>433</v>
      </c>
      <c r="C124" s="73" t="s">
        <v>638</v>
      </c>
      <c r="D124" s="202">
        <f>Раздел2!F124</f>
        <v>0</v>
      </c>
      <c r="E124" s="202">
        <f t="shared" si="12"/>
        <v>0</v>
      </c>
      <c r="F124" s="202">
        <f t="shared" si="13"/>
        <v>0</v>
      </c>
      <c r="G124" s="202">
        <f t="shared" si="14"/>
        <v>0</v>
      </c>
      <c r="H124" s="202">
        <f t="shared" si="15"/>
        <v>0</v>
      </c>
      <c r="I124" s="202">
        <f t="shared" si="16"/>
        <v>0</v>
      </c>
      <c r="J124" s="195">
        <v>0</v>
      </c>
      <c r="K124" s="195">
        <v>0</v>
      </c>
      <c r="L124" s="195">
        <v>0</v>
      </c>
      <c r="M124" s="195">
        <v>0</v>
      </c>
      <c r="N124" s="195">
        <v>0</v>
      </c>
      <c r="O124" s="195">
        <v>0</v>
      </c>
      <c r="P124" s="195">
        <v>0</v>
      </c>
      <c r="Q124" s="195">
        <v>0</v>
      </c>
      <c r="R124" s="195">
        <v>0</v>
      </c>
      <c r="S124" s="195">
        <v>0</v>
      </c>
      <c r="T124" s="195">
        <v>0</v>
      </c>
      <c r="U124" s="195">
        <v>0</v>
      </c>
      <c r="V124" s="195">
        <v>0</v>
      </c>
      <c r="W124" s="195">
        <v>0</v>
      </c>
      <c r="X124" s="195">
        <v>0</v>
      </c>
      <c r="Y124" s="195">
        <v>0</v>
      </c>
      <c r="Z124" s="195">
        <v>0</v>
      </c>
      <c r="AA124" s="195">
        <v>0</v>
      </c>
      <c r="AB124" s="195">
        <v>0</v>
      </c>
      <c r="AC124" s="195">
        <v>0</v>
      </c>
      <c r="AD124" s="195">
        <v>0</v>
      </c>
      <c r="AE124" s="195">
        <v>0</v>
      </c>
      <c r="AF124" s="195">
        <v>0</v>
      </c>
      <c r="AG124" s="195">
        <v>0</v>
      </c>
      <c r="AH124" s="195">
        <v>0</v>
      </c>
      <c r="AI124" s="195">
        <v>0</v>
      </c>
      <c r="AJ124" s="195">
        <v>0</v>
      </c>
      <c r="AK124" s="195">
        <v>0</v>
      </c>
      <c r="AL124" s="195">
        <v>0</v>
      </c>
      <c r="AM124" s="195">
        <v>0</v>
      </c>
      <c r="AN124" s="195">
        <v>0</v>
      </c>
      <c r="AO124" s="195">
        <v>0</v>
      </c>
      <c r="AP124" s="195">
        <v>0</v>
      </c>
      <c r="AQ124" s="195">
        <v>0</v>
      </c>
      <c r="AR124" s="195">
        <v>0</v>
      </c>
      <c r="AS124" s="195">
        <v>0</v>
      </c>
      <c r="AT124" s="195">
        <v>0</v>
      </c>
      <c r="AU124" s="195">
        <v>0</v>
      </c>
      <c r="AV124" s="195">
        <v>0</v>
      </c>
      <c r="AW124" s="195">
        <v>0</v>
      </c>
      <c r="AX124" s="195">
        <v>0</v>
      </c>
      <c r="AY124" s="195">
        <v>0</v>
      </c>
      <c r="AZ124" s="195">
        <v>0</v>
      </c>
      <c r="BA124" s="195">
        <v>0</v>
      </c>
      <c r="BB124" s="195">
        <v>0</v>
      </c>
      <c r="BC124" s="195">
        <v>0</v>
      </c>
      <c r="BD124" s="195">
        <v>0</v>
      </c>
      <c r="BE124" s="195">
        <v>0</v>
      </c>
      <c r="BF124" s="195">
        <v>0</v>
      </c>
      <c r="BG124" s="195">
        <v>0</v>
      </c>
    </row>
    <row r="125" spans="1:62" ht="15.75" customHeight="1" x14ac:dyDescent="0.15">
      <c r="B125" s="152" t="s">
        <v>324</v>
      </c>
      <c r="C125" s="73" t="s">
        <v>639</v>
      </c>
      <c r="D125" s="202">
        <f>Раздел2!F125</f>
        <v>0</v>
      </c>
      <c r="E125" s="202">
        <f t="shared" si="12"/>
        <v>0</v>
      </c>
      <c r="F125" s="202">
        <f t="shared" si="13"/>
        <v>0</v>
      </c>
      <c r="G125" s="202">
        <f t="shared" si="14"/>
        <v>0</v>
      </c>
      <c r="H125" s="202">
        <f t="shared" si="15"/>
        <v>0</v>
      </c>
      <c r="I125" s="202">
        <f t="shared" si="16"/>
        <v>0</v>
      </c>
      <c r="J125" s="195">
        <v>0</v>
      </c>
      <c r="K125" s="195">
        <v>0</v>
      </c>
      <c r="L125" s="195">
        <v>0</v>
      </c>
      <c r="M125" s="195">
        <v>0</v>
      </c>
      <c r="N125" s="195">
        <v>0</v>
      </c>
      <c r="O125" s="195">
        <v>0</v>
      </c>
      <c r="P125" s="195">
        <v>0</v>
      </c>
      <c r="Q125" s="195">
        <v>0</v>
      </c>
      <c r="R125" s="195">
        <v>0</v>
      </c>
      <c r="S125" s="195">
        <v>0</v>
      </c>
      <c r="T125" s="195">
        <v>0</v>
      </c>
      <c r="U125" s="195">
        <v>0</v>
      </c>
      <c r="V125" s="195">
        <v>0</v>
      </c>
      <c r="W125" s="195">
        <v>0</v>
      </c>
      <c r="X125" s="195">
        <v>0</v>
      </c>
      <c r="Y125" s="195">
        <v>0</v>
      </c>
      <c r="Z125" s="195">
        <v>0</v>
      </c>
      <c r="AA125" s="195">
        <v>0</v>
      </c>
      <c r="AB125" s="195">
        <v>0</v>
      </c>
      <c r="AC125" s="195">
        <v>0</v>
      </c>
      <c r="AD125" s="195">
        <v>0</v>
      </c>
      <c r="AE125" s="195">
        <v>0</v>
      </c>
      <c r="AF125" s="195">
        <v>0</v>
      </c>
      <c r="AG125" s="195">
        <v>0</v>
      </c>
      <c r="AH125" s="195">
        <v>0</v>
      </c>
      <c r="AI125" s="195">
        <v>0</v>
      </c>
      <c r="AJ125" s="195">
        <v>0</v>
      </c>
      <c r="AK125" s="195">
        <v>0</v>
      </c>
      <c r="AL125" s="195">
        <v>0</v>
      </c>
      <c r="AM125" s="195">
        <v>0</v>
      </c>
      <c r="AN125" s="195">
        <v>0</v>
      </c>
      <c r="AO125" s="195">
        <v>0</v>
      </c>
      <c r="AP125" s="195">
        <v>0</v>
      </c>
      <c r="AQ125" s="195">
        <v>0</v>
      </c>
      <c r="AR125" s="195">
        <v>0</v>
      </c>
      <c r="AS125" s="195">
        <v>0</v>
      </c>
      <c r="AT125" s="195">
        <v>0</v>
      </c>
      <c r="AU125" s="195">
        <v>0</v>
      </c>
      <c r="AV125" s="195">
        <v>0</v>
      </c>
      <c r="AW125" s="195">
        <v>0</v>
      </c>
      <c r="AX125" s="195">
        <v>0</v>
      </c>
      <c r="AY125" s="195">
        <v>0</v>
      </c>
      <c r="AZ125" s="195">
        <v>0</v>
      </c>
      <c r="BA125" s="195">
        <v>0</v>
      </c>
      <c r="BB125" s="195">
        <v>0</v>
      </c>
      <c r="BC125" s="195">
        <v>0</v>
      </c>
      <c r="BD125" s="195">
        <v>0</v>
      </c>
      <c r="BE125" s="195">
        <v>0</v>
      </c>
      <c r="BF125" s="195">
        <v>0</v>
      </c>
      <c r="BG125" s="195">
        <v>0</v>
      </c>
    </row>
    <row r="126" spans="1:62" ht="15.75" customHeight="1" x14ac:dyDescent="0.15">
      <c r="B126" s="151" t="s">
        <v>530</v>
      </c>
      <c r="C126" s="73" t="s">
        <v>640</v>
      </c>
      <c r="D126" s="202">
        <f>Раздел2!F126</f>
        <v>0</v>
      </c>
      <c r="E126" s="202">
        <f t="shared" si="12"/>
        <v>0</v>
      </c>
      <c r="F126" s="202">
        <f t="shared" si="13"/>
        <v>0</v>
      </c>
      <c r="G126" s="202">
        <f t="shared" si="14"/>
        <v>0</v>
      </c>
      <c r="H126" s="202">
        <f t="shared" si="15"/>
        <v>0</v>
      </c>
      <c r="I126" s="202">
        <f t="shared" si="16"/>
        <v>0</v>
      </c>
      <c r="J126" s="198">
        <f t="shared" ref="J126:BG126" si="22">SUM(J127:J130)</f>
        <v>0</v>
      </c>
      <c r="K126" s="198">
        <f t="shared" si="22"/>
        <v>0</v>
      </c>
      <c r="L126" s="198">
        <f t="shared" si="22"/>
        <v>0</v>
      </c>
      <c r="M126" s="198">
        <f t="shared" si="22"/>
        <v>0</v>
      </c>
      <c r="N126" s="198">
        <f t="shared" si="22"/>
        <v>0</v>
      </c>
      <c r="O126" s="198">
        <f t="shared" si="22"/>
        <v>0</v>
      </c>
      <c r="P126" s="198">
        <f t="shared" si="22"/>
        <v>0</v>
      </c>
      <c r="Q126" s="198">
        <f t="shared" si="22"/>
        <v>0</v>
      </c>
      <c r="R126" s="198">
        <f t="shared" si="22"/>
        <v>0</v>
      </c>
      <c r="S126" s="198">
        <f t="shared" si="22"/>
        <v>0</v>
      </c>
      <c r="T126" s="198">
        <f t="shared" si="22"/>
        <v>0</v>
      </c>
      <c r="U126" s="197">
        <f t="shared" si="22"/>
        <v>0</v>
      </c>
      <c r="V126" s="197">
        <f t="shared" si="22"/>
        <v>0</v>
      </c>
      <c r="W126" s="197">
        <f t="shared" si="22"/>
        <v>0</v>
      </c>
      <c r="X126" s="197">
        <f t="shared" si="22"/>
        <v>0</v>
      </c>
      <c r="Y126" s="197">
        <f t="shared" si="22"/>
        <v>0</v>
      </c>
      <c r="Z126" s="198">
        <f t="shared" si="22"/>
        <v>0</v>
      </c>
      <c r="AA126" s="198">
        <f t="shared" si="22"/>
        <v>0</v>
      </c>
      <c r="AB126" s="198">
        <f t="shared" si="22"/>
        <v>0</v>
      </c>
      <c r="AC126" s="198">
        <f t="shared" si="22"/>
        <v>0</v>
      </c>
      <c r="AD126" s="198">
        <f t="shared" si="22"/>
        <v>0</v>
      </c>
      <c r="AE126" s="198">
        <f t="shared" si="22"/>
        <v>0</v>
      </c>
      <c r="AF126" s="198">
        <f t="shared" si="22"/>
        <v>0</v>
      </c>
      <c r="AG126" s="198">
        <f t="shared" si="22"/>
        <v>0</v>
      </c>
      <c r="AH126" s="198">
        <f t="shared" si="22"/>
        <v>0</v>
      </c>
      <c r="AI126" s="198">
        <f t="shared" si="22"/>
        <v>0</v>
      </c>
      <c r="AJ126" s="198">
        <f t="shared" si="22"/>
        <v>0</v>
      </c>
      <c r="AK126" s="198">
        <f t="shared" si="22"/>
        <v>0</v>
      </c>
      <c r="AL126" s="198">
        <f t="shared" si="22"/>
        <v>0</v>
      </c>
      <c r="AM126" s="198">
        <f t="shared" si="22"/>
        <v>0</v>
      </c>
      <c r="AN126" s="198">
        <f t="shared" si="22"/>
        <v>0</v>
      </c>
      <c r="AO126" s="198">
        <f t="shared" si="22"/>
        <v>0</v>
      </c>
      <c r="AP126" s="198">
        <f t="shared" si="22"/>
        <v>0</v>
      </c>
      <c r="AQ126" s="198">
        <f t="shared" si="22"/>
        <v>0</v>
      </c>
      <c r="AR126" s="198">
        <f t="shared" si="22"/>
        <v>0</v>
      </c>
      <c r="AS126" s="198">
        <f t="shared" si="22"/>
        <v>0</v>
      </c>
      <c r="AT126" s="198">
        <f t="shared" si="22"/>
        <v>0</v>
      </c>
      <c r="AU126" s="198">
        <f t="shared" si="22"/>
        <v>0</v>
      </c>
      <c r="AV126" s="198">
        <f t="shared" si="22"/>
        <v>0</v>
      </c>
      <c r="AW126" s="198">
        <f t="shared" si="22"/>
        <v>0</v>
      </c>
      <c r="AX126" s="198">
        <f t="shared" si="22"/>
        <v>0</v>
      </c>
      <c r="AY126" s="198">
        <f t="shared" si="22"/>
        <v>0</v>
      </c>
      <c r="AZ126" s="198">
        <f t="shared" si="22"/>
        <v>0</v>
      </c>
      <c r="BA126" s="198">
        <f t="shared" si="22"/>
        <v>0</v>
      </c>
      <c r="BB126" s="198">
        <f t="shared" si="22"/>
        <v>0</v>
      </c>
      <c r="BC126" s="198">
        <f t="shared" si="22"/>
        <v>0</v>
      </c>
      <c r="BD126" s="198">
        <f t="shared" si="22"/>
        <v>0</v>
      </c>
      <c r="BE126" s="198">
        <f t="shared" si="22"/>
        <v>0</v>
      </c>
      <c r="BF126" s="198">
        <f t="shared" si="22"/>
        <v>0</v>
      </c>
      <c r="BG126" s="198">
        <f t="shared" si="22"/>
        <v>0</v>
      </c>
    </row>
    <row r="127" spans="1:62" ht="20.25" customHeight="1" x14ac:dyDescent="0.15">
      <c r="B127" s="152" t="s">
        <v>528</v>
      </c>
      <c r="C127" s="73" t="s">
        <v>641</v>
      </c>
      <c r="D127" s="202">
        <f>Раздел2!F127</f>
        <v>0</v>
      </c>
      <c r="E127" s="202">
        <f t="shared" si="12"/>
        <v>0</v>
      </c>
      <c r="F127" s="202">
        <f t="shared" si="13"/>
        <v>0</v>
      </c>
      <c r="G127" s="202">
        <f t="shared" si="14"/>
        <v>0</v>
      </c>
      <c r="H127" s="202">
        <f t="shared" si="15"/>
        <v>0</v>
      </c>
      <c r="I127" s="202">
        <f t="shared" si="16"/>
        <v>0</v>
      </c>
      <c r="J127" s="195">
        <v>0</v>
      </c>
      <c r="K127" s="195">
        <v>0</v>
      </c>
      <c r="L127" s="195">
        <v>0</v>
      </c>
      <c r="M127" s="195">
        <v>0</v>
      </c>
      <c r="N127" s="195">
        <v>0</v>
      </c>
      <c r="O127" s="195">
        <v>0</v>
      </c>
      <c r="P127" s="195">
        <v>0</v>
      </c>
      <c r="Q127" s="195">
        <v>0</v>
      </c>
      <c r="R127" s="195">
        <v>0</v>
      </c>
      <c r="S127" s="195">
        <v>0</v>
      </c>
      <c r="T127" s="195">
        <v>0</v>
      </c>
      <c r="U127" s="195">
        <v>0</v>
      </c>
      <c r="V127" s="195">
        <v>0</v>
      </c>
      <c r="W127" s="195">
        <v>0</v>
      </c>
      <c r="X127" s="195">
        <v>0</v>
      </c>
      <c r="Y127" s="195">
        <v>0</v>
      </c>
      <c r="Z127" s="195">
        <v>0</v>
      </c>
      <c r="AA127" s="195">
        <v>0</v>
      </c>
      <c r="AB127" s="195">
        <v>0</v>
      </c>
      <c r="AC127" s="195">
        <v>0</v>
      </c>
      <c r="AD127" s="195">
        <v>0</v>
      </c>
      <c r="AE127" s="195">
        <v>0</v>
      </c>
      <c r="AF127" s="195">
        <v>0</v>
      </c>
      <c r="AG127" s="195">
        <v>0</v>
      </c>
      <c r="AH127" s="195">
        <v>0</v>
      </c>
      <c r="AI127" s="195">
        <v>0</v>
      </c>
      <c r="AJ127" s="195">
        <v>0</v>
      </c>
      <c r="AK127" s="195">
        <v>0</v>
      </c>
      <c r="AL127" s="195">
        <v>0</v>
      </c>
      <c r="AM127" s="195">
        <v>0</v>
      </c>
      <c r="AN127" s="195">
        <v>0</v>
      </c>
      <c r="AO127" s="195">
        <v>0</v>
      </c>
      <c r="AP127" s="195">
        <v>0</v>
      </c>
      <c r="AQ127" s="195">
        <v>0</v>
      </c>
      <c r="AR127" s="195">
        <v>0</v>
      </c>
      <c r="AS127" s="195">
        <v>0</v>
      </c>
      <c r="AT127" s="195">
        <v>0</v>
      </c>
      <c r="AU127" s="195">
        <v>0</v>
      </c>
      <c r="AV127" s="195">
        <v>0</v>
      </c>
      <c r="AW127" s="195">
        <v>0</v>
      </c>
      <c r="AX127" s="195">
        <v>0</v>
      </c>
      <c r="AY127" s="195">
        <v>0</v>
      </c>
      <c r="AZ127" s="195">
        <v>0</v>
      </c>
      <c r="BA127" s="195">
        <v>0</v>
      </c>
      <c r="BB127" s="195">
        <v>0</v>
      </c>
      <c r="BC127" s="195">
        <v>0</v>
      </c>
      <c r="BD127" s="195">
        <v>0</v>
      </c>
      <c r="BE127" s="195">
        <v>0</v>
      </c>
      <c r="BF127" s="195">
        <v>0</v>
      </c>
      <c r="BG127" s="195">
        <v>0</v>
      </c>
    </row>
    <row r="128" spans="1:62" ht="15.75" customHeight="1" x14ac:dyDescent="0.15">
      <c r="B128" s="152" t="s">
        <v>505</v>
      </c>
      <c r="C128" s="73" t="s">
        <v>642</v>
      </c>
      <c r="D128" s="202">
        <f>Раздел2!F128</f>
        <v>0</v>
      </c>
      <c r="E128" s="202">
        <f t="shared" si="12"/>
        <v>0</v>
      </c>
      <c r="F128" s="202">
        <f t="shared" si="13"/>
        <v>0</v>
      </c>
      <c r="G128" s="202">
        <f t="shared" si="14"/>
        <v>0</v>
      </c>
      <c r="H128" s="202">
        <f t="shared" si="15"/>
        <v>0</v>
      </c>
      <c r="I128" s="202">
        <f t="shared" si="16"/>
        <v>0</v>
      </c>
      <c r="J128" s="195">
        <v>0</v>
      </c>
      <c r="K128" s="195">
        <v>0</v>
      </c>
      <c r="L128" s="195">
        <v>0</v>
      </c>
      <c r="M128" s="195">
        <v>0</v>
      </c>
      <c r="N128" s="195">
        <v>0</v>
      </c>
      <c r="O128" s="195">
        <v>0</v>
      </c>
      <c r="P128" s="195">
        <v>0</v>
      </c>
      <c r="Q128" s="195">
        <v>0</v>
      </c>
      <c r="R128" s="195">
        <v>0</v>
      </c>
      <c r="S128" s="195">
        <v>0</v>
      </c>
      <c r="T128" s="195">
        <v>0</v>
      </c>
      <c r="U128" s="195">
        <v>0</v>
      </c>
      <c r="V128" s="195">
        <v>0</v>
      </c>
      <c r="W128" s="195">
        <v>0</v>
      </c>
      <c r="X128" s="195">
        <v>0</v>
      </c>
      <c r="Y128" s="195">
        <v>0</v>
      </c>
      <c r="Z128" s="195">
        <v>0</v>
      </c>
      <c r="AA128" s="195">
        <v>0</v>
      </c>
      <c r="AB128" s="195">
        <v>0</v>
      </c>
      <c r="AC128" s="195">
        <v>0</v>
      </c>
      <c r="AD128" s="195">
        <v>0</v>
      </c>
      <c r="AE128" s="195">
        <v>0</v>
      </c>
      <c r="AF128" s="195">
        <v>0</v>
      </c>
      <c r="AG128" s="195">
        <v>0</v>
      </c>
      <c r="AH128" s="195">
        <v>0</v>
      </c>
      <c r="AI128" s="195">
        <v>0</v>
      </c>
      <c r="AJ128" s="195">
        <v>0</v>
      </c>
      <c r="AK128" s="195">
        <v>0</v>
      </c>
      <c r="AL128" s="195">
        <v>0</v>
      </c>
      <c r="AM128" s="195">
        <v>0</v>
      </c>
      <c r="AN128" s="195">
        <v>0</v>
      </c>
      <c r="AO128" s="195">
        <v>0</v>
      </c>
      <c r="AP128" s="195">
        <v>0</v>
      </c>
      <c r="AQ128" s="195">
        <v>0</v>
      </c>
      <c r="AR128" s="195">
        <v>0</v>
      </c>
      <c r="AS128" s="195">
        <v>0</v>
      </c>
      <c r="AT128" s="195">
        <v>0</v>
      </c>
      <c r="AU128" s="195">
        <v>0</v>
      </c>
      <c r="AV128" s="195">
        <v>0</v>
      </c>
      <c r="AW128" s="195">
        <v>0</v>
      </c>
      <c r="AX128" s="195">
        <v>0</v>
      </c>
      <c r="AY128" s="195">
        <v>0</v>
      </c>
      <c r="AZ128" s="195">
        <v>0</v>
      </c>
      <c r="BA128" s="195">
        <v>0</v>
      </c>
      <c r="BB128" s="195">
        <v>0</v>
      </c>
      <c r="BC128" s="195">
        <v>0</v>
      </c>
      <c r="BD128" s="195">
        <v>0</v>
      </c>
      <c r="BE128" s="195">
        <v>0</v>
      </c>
      <c r="BF128" s="195">
        <v>0</v>
      </c>
      <c r="BG128" s="195">
        <v>0</v>
      </c>
    </row>
    <row r="129" spans="2:59" ht="15.75" customHeight="1" x14ac:dyDescent="0.15">
      <c r="B129" s="152" t="s">
        <v>506</v>
      </c>
      <c r="C129" s="73" t="s">
        <v>643</v>
      </c>
      <c r="D129" s="202">
        <f>Раздел2!F129</f>
        <v>0</v>
      </c>
      <c r="E129" s="202">
        <f t="shared" si="12"/>
        <v>0</v>
      </c>
      <c r="F129" s="202">
        <f t="shared" si="13"/>
        <v>0</v>
      </c>
      <c r="G129" s="202">
        <f t="shared" si="14"/>
        <v>0</v>
      </c>
      <c r="H129" s="202">
        <f t="shared" si="15"/>
        <v>0</v>
      </c>
      <c r="I129" s="202">
        <f t="shared" si="16"/>
        <v>0</v>
      </c>
      <c r="J129" s="195">
        <v>0</v>
      </c>
      <c r="K129" s="195">
        <v>0</v>
      </c>
      <c r="L129" s="195">
        <v>0</v>
      </c>
      <c r="M129" s="195">
        <v>0</v>
      </c>
      <c r="N129" s="195">
        <v>0</v>
      </c>
      <c r="O129" s="195">
        <v>0</v>
      </c>
      <c r="P129" s="195">
        <v>0</v>
      </c>
      <c r="Q129" s="195">
        <v>0</v>
      </c>
      <c r="R129" s="195">
        <v>0</v>
      </c>
      <c r="S129" s="195">
        <v>0</v>
      </c>
      <c r="T129" s="195">
        <v>0</v>
      </c>
      <c r="U129" s="195">
        <v>0</v>
      </c>
      <c r="V129" s="195">
        <v>0</v>
      </c>
      <c r="W129" s="195">
        <v>0</v>
      </c>
      <c r="X129" s="195">
        <v>0</v>
      </c>
      <c r="Y129" s="195">
        <v>0</v>
      </c>
      <c r="Z129" s="195">
        <v>0</v>
      </c>
      <c r="AA129" s="195">
        <v>0</v>
      </c>
      <c r="AB129" s="195">
        <v>0</v>
      </c>
      <c r="AC129" s="195">
        <v>0</v>
      </c>
      <c r="AD129" s="195">
        <v>0</v>
      </c>
      <c r="AE129" s="195">
        <v>0</v>
      </c>
      <c r="AF129" s="195">
        <v>0</v>
      </c>
      <c r="AG129" s="195">
        <v>0</v>
      </c>
      <c r="AH129" s="195">
        <v>0</v>
      </c>
      <c r="AI129" s="195">
        <v>0</v>
      </c>
      <c r="AJ129" s="195">
        <v>0</v>
      </c>
      <c r="AK129" s="195">
        <v>0</v>
      </c>
      <c r="AL129" s="195">
        <v>0</v>
      </c>
      <c r="AM129" s="195">
        <v>0</v>
      </c>
      <c r="AN129" s="195">
        <v>0</v>
      </c>
      <c r="AO129" s="195">
        <v>0</v>
      </c>
      <c r="AP129" s="195">
        <v>0</v>
      </c>
      <c r="AQ129" s="195">
        <v>0</v>
      </c>
      <c r="AR129" s="195">
        <v>0</v>
      </c>
      <c r="AS129" s="195">
        <v>0</v>
      </c>
      <c r="AT129" s="195">
        <v>0</v>
      </c>
      <c r="AU129" s="195">
        <v>0</v>
      </c>
      <c r="AV129" s="195">
        <v>0</v>
      </c>
      <c r="AW129" s="195">
        <v>0</v>
      </c>
      <c r="AX129" s="195">
        <v>0</v>
      </c>
      <c r="AY129" s="195">
        <v>0</v>
      </c>
      <c r="AZ129" s="195">
        <v>0</v>
      </c>
      <c r="BA129" s="195">
        <v>0</v>
      </c>
      <c r="BB129" s="195">
        <v>0</v>
      </c>
      <c r="BC129" s="195">
        <v>0</v>
      </c>
      <c r="BD129" s="195">
        <v>0</v>
      </c>
      <c r="BE129" s="195">
        <v>0</v>
      </c>
      <c r="BF129" s="195">
        <v>0</v>
      </c>
      <c r="BG129" s="195">
        <v>0</v>
      </c>
    </row>
    <row r="130" spans="2:59" ht="15.75" customHeight="1" x14ac:dyDescent="0.15">
      <c r="B130" s="152" t="s">
        <v>507</v>
      </c>
      <c r="C130" s="73" t="s">
        <v>644</v>
      </c>
      <c r="D130" s="202">
        <f>Раздел2!F130</f>
        <v>0</v>
      </c>
      <c r="E130" s="202">
        <f t="shared" si="12"/>
        <v>0</v>
      </c>
      <c r="F130" s="202">
        <f t="shared" si="13"/>
        <v>0</v>
      </c>
      <c r="G130" s="202">
        <f t="shared" si="14"/>
        <v>0</v>
      </c>
      <c r="H130" s="202">
        <f t="shared" si="15"/>
        <v>0</v>
      </c>
      <c r="I130" s="202">
        <f t="shared" si="16"/>
        <v>0</v>
      </c>
      <c r="J130" s="195">
        <v>0</v>
      </c>
      <c r="K130" s="195">
        <v>0</v>
      </c>
      <c r="L130" s="195">
        <v>0</v>
      </c>
      <c r="M130" s="195">
        <v>0</v>
      </c>
      <c r="N130" s="195">
        <v>0</v>
      </c>
      <c r="O130" s="195">
        <v>0</v>
      </c>
      <c r="P130" s="195">
        <v>0</v>
      </c>
      <c r="Q130" s="195">
        <v>0</v>
      </c>
      <c r="R130" s="195">
        <v>0</v>
      </c>
      <c r="S130" s="195">
        <v>0</v>
      </c>
      <c r="T130" s="195">
        <v>0</v>
      </c>
      <c r="U130" s="195">
        <v>0</v>
      </c>
      <c r="V130" s="195">
        <v>0</v>
      </c>
      <c r="W130" s="195">
        <v>0</v>
      </c>
      <c r="X130" s="195">
        <v>0</v>
      </c>
      <c r="Y130" s="195">
        <v>0</v>
      </c>
      <c r="Z130" s="195">
        <v>0</v>
      </c>
      <c r="AA130" s="195">
        <v>0</v>
      </c>
      <c r="AB130" s="195">
        <v>0</v>
      </c>
      <c r="AC130" s="195">
        <v>0</v>
      </c>
      <c r="AD130" s="195">
        <v>0</v>
      </c>
      <c r="AE130" s="195">
        <v>0</v>
      </c>
      <c r="AF130" s="195">
        <v>0</v>
      </c>
      <c r="AG130" s="195">
        <v>0</v>
      </c>
      <c r="AH130" s="195">
        <v>0</v>
      </c>
      <c r="AI130" s="195">
        <v>0</v>
      </c>
      <c r="AJ130" s="195">
        <v>0</v>
      </c>
      <c r="AK130" s="195">
        <v>0</v>
      </c>
      <c r="AL130" s="195">
        <v>0</v>
      </c>
      <c r="AM130" s="195">
        <v>0</v>
      </c>
      <c r="AN130" s="195">
        <v>0</v>
      </c>
      <c r="AO130" s="195">
        <v>0</v>
      </c>
      <c r="AP130" s="195">
        <v>0</v>
      </c>
      <c r="AQ130" s="195">
        <v>0</v>
      </c>
      <c r="AR130" s="195">
        <v>0</v>
      </c>
      <c r="AS130" s="195">
        <v>0</v>
      </c>
      <c r="AT130" s="195">
        <v>0</v>
      </c>
      <c r="AU130" s="195">
        <v>0</v>
      </c>
      <c r="AV130" s="195">
        <v>0</v>
      </c>
      <c r="AW130" s="195">
        <v>0</v>
      </c>
      <c r="AX130" s="195">
        <v>0</v>
      </c>
      <c r="AY130" s="195">
        <v>0</v>
      </c>
      <c r="AZ130" s="195">
        <v>0</v>
      </c>
      <c r="BA130" s="195">
        <v>0</v>
      </c>
      <c r="BB130" s="195">
        <v>0</v>
      </c>
      <c r="BC130" s="195">
        <v>0</v>
      </c>
      <c r="BD130" s="195">
        <v>0</v>
      </c>
      <c r="BE130" s="195">
        <v>0</v>
      </c>
      <c r="BF130" s="195">
        <v>0</v>
      </c>
      <c r="BG130" s="195">
        <v>0</v>
      </c>
    </row>
    <row r="131" spans="2:59" ht="15.75" customHeight="1" x14ac:dyDescent="0.15">
      <c r="B131" s="151" t="s">
        <v>49</v>
      </c>
      <c r="C131" s="73" t="s">
        <v>645</v>
      </c>
      <c r="D131" s="202">
        <f>Раздел2!F131</f>
        <v>0</v>
      </c>
      <c r="E131" s="202">
        <f t="shared" si="12"/>
        <v>0</v>
      </c>
      <c r="F131" s="202">
        <f t="shared" si="13"/>
        <v>0</v>
      </c>
      <c r="G131" s="202">
        <f t="shared" si="14"/>
        <v>0</v>
      </c>
      <c r="H131" s="202">
        <f t="shared" si="15"/>
        <v>0</v>
      </c>
      <c r="I131" s="202">
        <f t="shared" si="16"/>
        <v>0</v>
      </c>
      <c r="J131" s="195">
        <v>0</v>
      </c>
      <c r="K131" s="195">
        <v>0</v>
      </c>
      <c r="L131" s="195">
        <v>0</v>
      </c>
      <c r="M131" s="195">
        <v>0</v>
      </c>
      <c r="N131" s="195">
        <v>0</v>
      </c>
      <c r="O131" s="195">
        <v>0</v>
      </c>
      <c r="P131" s="195">
        <v>0</v>
      </c>
      <c r="Q131" s="195">
        <v>0</v>
      </c>
      <c r="R131" s="195">
        <v>0</v>
      </c>
      <c r="S131" s="195">
        <v>0</v>
      </c>
      <c r="T131" s="195">
        <v>0</v>
      </c>
      <c r="U131" s="195">
        <v>0</v>
      </c>
      <c r="V131" s="195">
        <v>0</v>
      </c>
      <c r="W131" s="195">
        <v>0</v>
      </c>
      <c r="X131" s="195">
        <v>0</v>
      </c>
      <c r="Y131" s="195">
        <v>0</v>
      </c>
      <c r="Z131" s="195">
        <v>0</v>
      </c>
      <c r="AA131" s="195">
        <v>0</v>
      </c>
      <c r="AB131" s="195">
        <v>0</v>
      </c>
      <c r="AC131" s="195">
        <v>0</v>
      </c>
      <c r="AD131" s="195">
        <v>0</v>
      </c>
      <c r="AE131" s="195">
        <v>0</v>
      </c>
      <c r="AF131" s="195">
        <v>0</v>
      </c>
      <c r="AG131" s="195">
        <v>0</v>
      </c>
      <c r="AH131" s="195">
        <v>0</v>
      </c>
      <c r="AI131" s="195">
        <v>0</v>
      </c>
      <c r="AJ131" s="195">
        <v>0</v>
      </c>
      <c r="AK131" s="195">
        <v>0</v>
      </c>
      <c r="AL131" s="195">
        <v>0</v>
      </c>
      <c r="AM131" s="195">
        <v>0</v>
      </c>
      <c r="AN131" s="195">
        <v>0</v>
      </c>
      <c r="AO131" s="195">
        <v>0</v>
      </c>
      <c r="AP131" s="195">
        <v>0</v>
      </c>
      <c r="AQ131" s="195">
        <v>0</v>
      </c>
      <c r="AR131" s="195">
        <v>0</v>
      </c>
      <c r="AS131" s="195">
        <v>0</v>
      </c>
      <c r="AT131" s="195">
        <v>0</v>
      </c>
      <c r="AU131" s="195">
        <v>0</v>
      </c>
      <c r="AV131" s="195">
        <v>0</v>
      </c>
      <c r="AW131" s="195">
        <v>0</v>
      </c>
      <c r="AX131" s="195">
        <v>0</v>
      </c>
      <c r="AY131" s="195">
        <v>0</v>
      </c>
      <c r="AZ131" s="195">
        <v>0</v>
      </c>
      <c r="BA131" s="195">
        <v>0</v>
      </c>
      <c r="BB131" s="195">
        <v>0</v>
      </c>
      <c r="BC131" s="195">
        <v>0</v>
      </c>
      <c r="BD131" s="195">
        <v>0</v>
      </c>
      <c r="BE131" s="195">
        <v>0</v>
      </c>
      <c r="BF131" s="195">
        <v>0</v>
      </c>
      <c r="BG131" s="195">
        <v>0</v>
      </c>
    </row>
    <row r="132" spans="2:59" ht="15.75" customHeight="1" x14ac:dyDescent="0.15">
      <c r="B132" s="151" t="s">
        <v>404</v>
      </c>
      <c r="C132" s="73" t="s">
        <v>646</v>
      </c>
      <c r="D132" s="202">
        <f>Раздел2!F132</f>
        <v>0</v>
      </c>
      <c r="E132" s="202">
        <f t="shared" si="12"/>
        <v>0</v>
      </c>
      <c r="F132" s="202">
        <f t="shared" si="13"/>
        <v>0</v>
      </c>
      <c r="G132" s="202">
        <f t="shared" si="14"/>
        <v>0</v>
      </c>
      <c r="H132" s="202">
        <f t="shared" si="15"/>
        <v>0</v>
      </c>
      <c r="I132" s="202">
        <f t="shared" si="16"/>
        <v>0</v>
      </c>
      <c r="J132" s="198">
        <f t="shared" ref="J132:BG132" si="23">SUM(J133:J137)</f>
        <v>0</v>
      </c>
      <c r="K132" s="198">
        <f t="shared" si="23"/>
        <v>0</v>
      </c>
      <c r="L132" s="198">
        <f t="shared" si="23"/>
        <v>0</v>
      </c>
      <c r="M132" s="198">
        <f t="shared" si="23"/>
        <v>0</v>
      </c>
      <c r="N132" s="198">
        <f t="shared" si="23"/>
        <v>0</v>
      </c>
      <c r="O132" s="198">
        <f t="shared" si="23"/>
        <v>0</v>
      </c>
      <c r="P132" s="198">
        <f t="shared" si="23"/>
        <v>0</v>
      </c>
      <c r="Q132" s="198">
        <f t="shared" si="23"/>
        <v>0</v>
      </c>
      <c r="R132" s="198">
        <f t="shared" si="23"/>
        <v>0</v>
      </c>
      <c r="S132" s="198">
        <f t="shared" si="23"/>
        <v>0</v>
      </c>
      <c r="T132" s="198">
        <f t="shared" si="23"/>
        <v>0</v>
      </c>
      <c r="U132" s="197">
        <f t="shared" si="23"/>
        <v>0</v>
      </c>
      <c r="V132" s="197">
        <f t="shared" si="23"/>
        <v>0</v>
      </c>
      <c r="W132" s="197">
        <f t="shared" si="23"/>
        <v>0</v>
      </c>
      <c r="X132" s="197">
        <f t="shared" si="23"/>
        <v>0</v>
      </c>
      <c r="Y132" s="197">
        <f t="shared" si="23"/>
        <v>0</v>
      </c>
      <c r="Z132" s="198">
        <f t="shared" si="23"/>
        <v>0</v>
      </c>
      <c r="AA132" s="198">
        <f t="shared" si="23"/>
        <v>0</v>
      </c>
      <c r="AB132" s="198">
        <f t="shared" si="23"/>
        <v>0</v>
      </c>
      <c r="AC132" s="198">
        <f t="shared" si="23"/>
        <v>0</v>
      </c>
      <c r="AD132" s="198">
        <f t="shared" si="23"/>
        <v>0</v>
      </c>
      <c r="AE132" s="198">
        <f t="shared" si="23"/>
        <v>0</v>
      </c>
      <c r="AF132" s="198">
        <f t="shared" si="23"/>
        <v>0</v>
      </c>
      <c r="AG132" s="198">
        <f t="shared" si="23"/>
        <v>0</v>
      </c>
      <c r="AH132" s="198">
        <f t="shared" si="23"/>
        <v>0</v>
      </c>
      <c r="AI132" s="198">
        <f t="shared" si="23"/>
        <v>0</v>
      </c>
      <c r="AJ132" s="198">
        <f t="shared" si="23"/>
        <v>0</v>
      </c>
      <c r="AK132" s="198">
        <f t="shared" si="23"/>
        <v>0</v>
      </c>
      <c r="AL132" s="198">
        <f t="shared" si="23"/>
        <v>0</v>
      </c>
      <c r="AM132" s="198">
        <f t="shared" si="23"/>
        <v>0</v>
      </c>
      <c r="AN132" s="198">
        <f t="shared" si="23"/>
        <v>0</v>
      </c>
      <c r="AO132" s="198">
        <f t="shared" si="23"/>
        <v>0</v>
      </c>
      <c r="AP132" s="198">
        <f t="shared" si="23"/>
        <v>0</v>
      </c>
      <c r="AQ132" s="198">
        <f t="shared" si="23"/>
        <v>0</v>
      </c>
      <c r="AR132" s="198">
        <f t="shared" si="23"/>
        <v>0</v>
      </c>
      <c r="AS132" s="198">
        <f t="shared" si="23"/>
        <v>0</v>
      </c>
      <c r="AT132" s="198">
        <f t="shared" si="23"/>
        <v>0</v>
      </c>
      <c r="AU132" s="198">
        <f t="shared" si="23"/>
        <v>0</v>
      </c>
      <c r="AV132" s="198">
        <f t="shared" si="23"/>
        <v>0</v>
      </c>
      <c r="AW132" s="198">
        <f t="shared" si="23"/>
        <v>0</v>
      </c>
      <c r="AX132" s="198">
        <f t="shared" si="23"/>
        <v>0</v>
      </c>
      <c r="AY132" s="198">
        <f t="shared" si="23"/>
        <v>0</v>
      </c>
      <c r="AZ132" s="198">
        <f t="shared" si="23"/>
        <v>0</v>
      </c>
      <c r="BA132" s="198">
        <f t="shared" si="23"/>
        <v>0</v>
      </c>
      <c r="BB132" s="198">
        <f t="shared" si="23"/>
        <v>0</v>
      </c>
      <c r="BC132" s="198">
        <f t="shared" si="23"/>
        <v>0</v>
      </c>
      <c r="BD132" s="198">
        <f t="shared" si="23"/>
        <v>0</v>
      </c>
      <c r="BE132" s="198">
        <f t="shared" si="23"/>
        <v>0</v>
      </c>
      <c r="BF132" s="198">
        <f t="shared" si="23"/>
        <v>0</v>
      </c>
      <c r="BG132" s="198">
        <f t="shared" si="23"/>
        <v>0</v>
      </c>
    </row>
    <row r="133" spans="2:59" ht="20.25" customHeight="1" x14ac:dyDescent="0.15">
      <c r="B133" s="152" t="s">
        <v>434</v>
      </c>
      <c r="C133" s="73" t="s">
        <v>647</v>
      </c>
      <c r="D133" s="202">
        <f>Раздел2!F133</f>
        <v>0</v>
      </c>
      <c r="E133" s="202">
        <f t="shared" si="12"/>
        <v>0</v>
      </c>
      <c r="F133" s="202">
        <f t="shared" si="13"/>
        <v>0</v>
      </c>
      <c r="G133" s="202">
        <f t="shared" si="14"/>
        <v>0</v>
      </c>
      <c r="H133" s="202">
        <f t="shared" si="15"/>
        <v>0</v>
      </c>
      <c r="I133" s="202">
        <f t="shared" si="16"/>
        <v>0</v>
      </c>
      <c r="J133" s="195">
        <v>0</v>
      </c>
      <c r="K133" s="195">
        <v>0</v>
      </c>
      <c r="L133" s="195">
        <v>0</v>
      </c>
      <c r="M133" s="195">
        <v>0</v>
      </c>
      <c r="N133" s="195">
        <v>0</v>
      </c>
      <c r="O133" s="195">
        <v>0</v>
      </c>
      <c r="P133" s="195">
        <v>0</v>
      </c>
      <c r="Q133" s="195">
        <v>0</v>
      </c>
      <c r="R133" s="195">
        <v>0</v>
      </c>
      <c r="S133" s="195">
        <v>0</v>
      </c>
      <c r="T133" s="195">
        <v>0</v>
      </c>
      <c r="U133" s="195">
        <v>0</v>
      </c>
      <c r="V133" s="195">
        <v>0</v>
      </c>
      <c r="W133" s="195">
        <v>0</v>
      </c>
      <c r="X133" s="195">
        <v>0</v>
      </c>
      <c r="Y133" s="195">
        <v>0</v>
      </c>
      <c r="Z133" s="195">
        <v>0</v>
      </c>
      <c r="AA133" s="195">
        <v>0</v>
      </c>
      <c r="AB133" s="195">
        <v>0</v>
      </c>
      <c r="AC133" s="195">
        <v>0</v>
      </c>
      <c r="AD133" s="195">
        <v>0</v>
      </c>
      <c r="AE133" s="195">
        <v>0</v>
      </c>
      <c r="AF133" s="195">
        <v>0</v>
      </c>
      <c r="AG133" s="195">
        <v>0</v>
      </c>
      <c r="AH133" s="195">
        <v>0</v>
      </c>
      <c r="AI133" s="195">
        <v>0</v>
      </c>
      <c r="AJ133" s="195">
        <v>0</v>
      </c>
      <c r="AK133" s="195">
        <v>0</v>
      </c>
      <c r="AL133" s="195">
        <v>0</v>
      </c>
      <c r="AM133" s="195">
        <v>0</v>
      </c>
      <c r="AN133" s="195">
        <v>0</v>
      </c>
      <c r="AO133" s="195">
        <v>0</v>
      </c>
      <c r="AP133" s="195">
        <v>0</v>
      </c>
      <c r="AQ133" s="195">
        <v>0</v>
      </c>
      <c r="AR133" s="195">
        <v>0</v>
      </c>
      <c r="AS133" s="195">
        <v>0</v>
      </c>
      <c r="AT133" s="195">
        <v>0</v>
      </c>
      <c r="AU133" s="195">
        <v>0</v>
      </c>
      <c r="AV133" s="195">
        <v>0</v>
      </c>
      <c r="AW133" s="195">
        <v>0</v>
      </c>
      <c r="AX133" s="195">
        <v>0</v>
      </c>
      <c r="AY133" s="195">
        <v>0</v>
      </c>
      <c r="AZ133" s="195">
        <v>0</v>
      </c>
      <c r="BA133" s="195">
        <v>0</v>
      </c>
      <c r="BB133" s="195">
        <v>0</v>
      </c>
      <c r="BC133" s="195">
        <v>0</v>
      </c>
      <c r="BD133" s="195">
        <v>0</v>
      </c>
      <c r="BE133" s="195">
        <v>0</v>
      </c>
      <c r="BF133" s="195">
        <v>0</v>
      </c>
      <c r="BG133" s="195">
        <v>0</v>
      </c>
    </row>
    <row r="134" spans="2:59" ht="15.75" customHeight="1" x14ac:dyDescent="0.15">
      <c r="B134" s="152" t="s">
        <v>347</v>
      </c>
      <c r="C134" s="73" t="s">
        <v>648</v>
      </c>
      <c r="D134" s="202">
        <f>Раздел2!F134</f>
        <v>0</v>
      </c>
      <c r="E134" s="202">
        <f t="shared" si="12"/>
        <v>0</v>
      </c>
      <c r="F134" s="202">
        <f t="shared" si="13"/>
        <v>0</v>
      </c>
      <c r="G134" s="202">
        <f t="shared" si="14"/>
        <v>0</v>
      </c>
      <c r="H134" s="202">
        <f t="shared" si="15"/>
        <v>0</v>
      </c>
      <c r="I134" s="202">
        <f t="shared" si="16"/>
        <v>0</v>
      </c>
      <c r="J134" s="195">
        <v>0</v>
      </c>
      <c r="K134" s="195">
        <v>0</v>
      </c>
      <c r="L134" s="195">
        <v>0</v>
      </c>
      <c r="M134" s="195">
        <v>0</v>
      </c>
      <c r="N134" s="195">
        <v>0</v>
      </c>
      <c r="O134" s="195">
        <v>0</v>
      </c>
      <c r="P134" s="195">
        <v>0</v>
      </c>
      <c r="Q134" s="195">
        <v>0</v>
      </c>
      <c r="R134" s="195">
        <v>0</v>
      </c>
      <c r="S134" s="195">
        <v>0</v>
      </c>
      <c r="T134" s="195">
        <v>0</v>
      </c>
      <c r="U134" s="195">
        <v>0</v>
      </c>
      <c r="V134" s="195">
        <v>0</v>
      </c>
      <c r="W134" s="195">
        <v>0</v>
      </c>
      <c r="X134" s="195">
        <v>0</v>
      </c>
      <c r="Y134" s="195">
        <v>0</v>
      </c>
      <c r="Z134" s="195">
        <v>0</v>
      </c>
      <c r="AA134" s="195">
        <v>0</v>
      </c>
      <c r="AB134" s="195">
        <v>0</v>
      </c>
      <c r="AC134" s="195">
        <v>0</v>
      </c>
      <c r="AD134" s="195">
        <v>0</v>
      </c>
      <c r="AE134" s="195">
        <v>0</v>
      </c>
      <c r="AF134" s="195">
        <v>0</v>
      </c>
      <c r="AG134" s="195">
        <v>0</v>
      </c>
      <c r="AH134" s="195">
        <v>0</v>
      </c>
      <c r="AI134" s="195">
        <v>0</v>
      </c>
      <c r="AJ134" s="195">
        <v>0</v>
      </c>
      <c r="AK134" s="195">
        <v>0</v>
      </c>
      <c r="AL134" s="195">
        <v>0</v>
      </c>
      <c r="AM134" s="195">
        <v>0</v>
      </c>
      <c r="AN134" s="195">
        <v>0</v>
      </c>
      <c r="AO134" s="195">
        <v>0</v>
      </c>
      <c r="AP134" s="195">
        <v>0</v>
      </c>
      <c r="AQ134" s="195">
        <v>0</v>
      </c>
      <c r="AR134" s="195">
        <v>0</v>
      </c>
      <c r="AS134" s="195">
        <v>0</v>
      </c>
      <c r="AT134" s="195">
        <v>0</v>
      </c>
      <c r="AU134" s="195">
        <v>0</v>
      </c>
      <c r="AV134" s="195">
        <v>0</v>
      </c>
      <c r="AW134" s="195">
        <v>0</v>
      </c>
      <c r="AX134" s="195">
        <v>0</v>
      </c>
      <c r="AY134" s="195">
        <v>0</v>
      </c>
      <c r="AZ134" s="195">
        <v>0</v>
      </c>
      <c r="BA134" s="195">
        <v>0</v>
      </c>
      <c r="BB134" s="195">
        <v>0</v>
      </c>
      <c r="BC134" s="195">
        <v>0</v>
      </c>
      <c r="BD134" s="195">
        <v>0</v>
      </c>
      <c r="BE134" s="195">
        <v>0</v>
      </c>
      <c r="BF134" s="195">
        <v>0</v>
      </c>
      <c r="BG134" s="195">
        <v>0</v>
      </c>
    </row>
    <row r="135" spans="2:59" ht="15.75" customHeight="1" x14ac:dyDescent="0.15">
      <c r="B135" s="152" t="s">
        <v>765</v>
      </c>
      <c r="C135" s="73" t="s">
        <v>649</v>
      </c>
      <c r="D135" s="202">
        <f>Раздел2!F135</f>
        <v>0</v>
      </c>
      <c r="E135" s="202">
        <f t="shared" si="12"/>
        <v>0</v>
      </c>
      <c r="F135" s="202">
        <f t="shared" si="13"/>
        <v>0</v>
      </c>
      <c r="G135" s="202">
        <f t="shared" si="14"/>
        <v>0</v>
      </c>
      <c r="H135" s="202">
        <f t="shared" si="15"/>
        <v>0</v>
      </c>
      <c r="I135" s="202">
        <f t="shared" si="16"/>
        <v>0</v>
      </c>
      <c r="J135" s="195">
        <v>0</v>
      </c>
      <c r="K135" s="195">
        <v>0</v>
      </c>
      <c r="L135" s="195">
        <v>0</v>
      </c>
      <c r="M135" s="195">
        <v>0</v>
      </c>
      <c r="N135" s="195">
        <v>0</v>
      </c>
      <c r="O135" s="195">
        <v>0</v>
      </c>
      <c r="P135" s="195">
        <v>0</v>
      </c>
      <c r="Q135" s="195">
        <v>0</v>
      </c>
      <c r="R135" s="195">
        <v>0</v>
      </c>
      <c r="S135" s="195">
        <v>0</v>
      </c>
      <c r="T135" s="195">
        <v>0</v>
      </c>
      <c r="U135" s="195">
        <v>0</v>
      </c>
      <c r="V135" s="195">
        <v>0</v>
      </c>
      <c r="W135" s="195">
        <v>0</v>
      </c>
      <c r="X135" s="195">
        <v>0</v>
      </c>
      <c r="Y135" s="195">
        <v>0</v>
      </c>
      <c r="Z135" s="195">
        <v>0</v>
      </c>
      <c r="AA135" s="195">
        <v>0</v>
      </c>
      <c r="AB135" s="195">
        <v>0</v>
      </c>
      <c r="AC135" s="195">
        <v>0</v>
      </c>
      <c r="AD135" s="195">
        <v>0</v>
      </c>
      <c r="AE135" s="195">
        <v>0</v>
      </c>
      <c r="AF135" s="195">
        <v>0</v>
      </c>
      <c r="AG135" s="195">
        <v>0</v>
      </c>
      <c r="AH135" s="195">
        <v>0</v>
      </c>
      <c r="AI135" s="195">
        <v>0</v>
      </c>
      <c r="AJ135" s="195">
        <v>0</v>
      </c>
      <c r="AK135" s="195">
        <v>0</v>
      </c>
      <c r="AL135" s="195">
        <v>0</v>
      </c>
      <c r="AM135" s="195">
        <v>0</v>
      </c>
      <c r="AN135" s="195">
        <v>0</v>
      </c>
      <c r="AO135" s="195">
        <v>0</v>
      </c>
      <c r="AP135" s="195">
        <v>0</v>
      </c>
      <c r="AQ135" s="195">
        <v>0</v>
      </c>
      <c r="AR135" s="195">
        <v>0</v>
      </c>
      <c r="AS135" s="195">
        <v>0</v>
      </c>
      <c r="AT135" s="195">
        <v>0</v>
      </c>
      <c r="AU135" s="195">
        <v>0</v>
      </c>
      <c r="AV135" s="195">
        <v>0</v>
      </c>
      <c r="AW135" s="195">
        <v>0</v>
      </c>
      <c r="AX135" s="195">
        <v>0</v>
      </c>
      <c r="AY135" s="195">
        <v>0</v>
      </c>
      <c r="AZ135" s="195">
        <v>0</v>
      </c>
      <c r="BA135" s="195">
        <v>0</v>
      </c>
      <c r="BB135" s="195">
        <v>0</v>
      </c>
      <c r="BC135" s="195">
        <v>0</v>
      </c>
      <c r="BD135" s="195">
        <v>0</v>
      </c>
      <c r="BE135" s="195">
        <v>0</v>
      </c>
      <c r="BF135" s="195">
        <v>0</v>
      </c>
      <c r="BG135" s="195">
        <v>0</v>
      </c>
    </row>
    <row r="136" spans="2:59" ht="15.75" customHeight="1" x14ac:dyDescent="0.15">
      <c r="B136" s="152" t="s">
        <v>348</v>
      </c>
      <c r="C136" s="73" t="s">
        <v>650</v>
      </c>
      <c r="D136" s="202">
        <f>Раздел2!F136</f>
        <v>0</v>
      </c>
      <c r="E136" s="202">
        <f t="shared" si="12"/>
        <v>0</v>
      </c>
      <c r="F136" s="202">
        <f t="shared" si="13"/>
        <v>0</v>
      </c>
      <c r="G136" s="202">
        <f t="shared" si="14"/>
        <v>0</v>
      </c>
      <c r="H136" s="202">
        <f t="shared" si="15"/>
        <v>0</v>
      </c>
      <c r="I136" s="202">
        <f t="shared" si="16"/>
        <v>0</v>
      </c>
      <c r="J136" s="195">
        <v>0</v>
      </c>
      <c r="K136" s="195">
        <v>0</v>
      </c>
      <c r="L136" s="195">
        <v>0</v>
      </c>
      <c r="M136" s="195">
        <v>0</v>
      </c>
      <c r="N136" s="195">
        <v>0</v>
      </c>
      <c r="O136" s="195">
        <v>0</v>
      </c>
      <c r="P136" s="195">
        <v>0</v>
      </c>
      <c r="Q136" s="195">
        <v>0</v>
      </c>
      <c r="R136" s="195">
        <v>0</v>
      </c>
      <c r="S136" s="195">
        <v>0</v>
      </c>
      <c r="T136" s="195">
        <v>0</v>
      </c>
      <c r="U136" s="195">
        <v>0</v>
      </c>
      <c r="V136" s="195">
        <v>0</v>
      </c>
      <c r="W136" s="195">
        <v>0</v>
      </c>
      <c r="X136" s="195">
        <v>0</v>
      </c>
      <c r="Y136" s="195">
        <v>0</v>
      </c>
      <c r="Z136" s="195">
        <v>0</v>
      </c>
      <c r="AA136" s="195">
        <v>0</v>
      </c>
      <c r="AB136" s="195">
        <v>0</v>
      </c>
      <c r="AC136" s="195">
        <v>0</v>
      </c>
      <c r="AD136" s="195">
        <v>0</v>
      </c>
      <c r="AE136" s="195">
        <v>0</v>
      </c>
      <c r="AF136" s="195">
        <v>0</v>
      </c>
      <c r="AG136" s="195">
        <v>0</v>
      </c>
      <c r="AH136" s="195">
        <v>0</v>
      </c>
      <c r="AI136" s="195">
        <v>0</v>
      </c>
      <c r="AJ136" s="195">
        <v>0</v>
      </c>
      <c r="AK136" s="195">
        <v>0</v>
      </c>
      <c r="AL136" s="195">
        <v>0</v>
      </c>
      <c r="AM136" s="195">
        <v>0</v>
      </c>
      <c r="AN136" s="195">
        <v>0</v>
      </c>
      <c r="AO136" s="195">
        <v>0</v>
      </c>
      <c r="AP136" s="195">
        <v>0</v>
      </c>
      <c r="AQ136" s="195">
        <v>0</v>
      </c>
      <c r="AR136" s="195">
        <v>0</v>
      </c>
      <c r="AS136" s="195">
        <v>0</v>
      </c>
      <c r="AT136" s="195">
        <v>0</v>
      </c>
      <c r="AU136" s="195">
        <v>0</v>
      </c>
      <c r="AV136" s="195">
        <v>0</v>
      </c>
      <c r="AW136" s="195">
        <v>0</v>
      </c>
      <c r="AX136" s="195">
        <v>0</v>
      </c>
      <c r="AY136" s="195">
        <v>0</v>
      </c>
      <c r="AZ136" s="195">
        <v>0</v>
      </c>
      <c r="BA136" s="195">
        <v>0</v>
      </c>
      <c r="BB136" s="195">
        <v>0</v>
      </c>
      <c r="BC136" s="195">
        <v>0</v>
      </c>
      <c r="BD136" s="195">
        <v>0</v>
      </c>
      <c r="BE136" s="195">
        <v>0</v>
      </c>
      <c r="BF136" s="195">
        <v>0</v>
      </c>
      <c r="BG136" s="195">
        <v>0</v>
      </c>
    </row>
    <row r="137" spans="2:59" ht="15.75" customHeight="1" x14ac:dyDescent="0.15">
      <c r="B137" s="152" t="s">
        <v>349</v>
      </c>
      <c r="C137" s="73" t="s">
        <v>651</v>
      </c>
      <c r="D137" s="202">
        <f>Раздел2!F137</f>
        <v>0</v>
      </c>
      <c r="E137" s="202">
        <f t="shared" ref="E137:E200" si="24">J137+O137+T137+Y137+AD137+AI137+AN137+AS137+AX137+BC137</f>
        <v>0</v>
      </c>
      <c r="F137" s="202">
        <f t="shared" ref="F137:F200" si="25">K137+P137+U137+Z137+AE137+AJ137+AO137+AT137+AY137+BD137</f>
        <v>0</v>
      </c>
      <c r="G137" s="202">
        <f t="shared" ref="G137:G200" si="26">L137+Q137+V137+AA137+AF137+AK137+AP137+AU137+AZ137+BE137</f>
        <v>0</v>
      </c>
      <c r="H137" s="202">
        <f t="shared" ref="H137:H200" si="27">M137+R137+W137+AB137+AG137+AL137+AQ137+AV137+BA137+BF137</f>
        <v>0</v>
      </c>
      <c r="I137" s="202">
        <f t="shared" ref="I137:I200" si="28">N137+S137+X137+AC137+AH137+AM137+AR137+AW137+BB137+BG137</f>
        <v>0</v>
      </c>
      <c r="J137" s="195">
        <v>0</v>
      </c>
      <c r="K137" s="195">
        <v>0</v>
      </c>
      <c r="L137" s="195">
        <v>0</v>
      </c>
      <c r="M137" s="195">
        <v>0</v>
      </c>
      <c r="N137" s="195">
        <v>0</v>
      </c>
      <c r="O137" s="195">
        <v>0</v>
      </c>
      <c r="P137" s="195">
        <v>0</v>
      </c>
      <c r="Q137" s="195">
        <v>0</v>
      </c>
      <c r="R137" s="195">
        <v>0</v>
      </c>
      <c r="S137" s="195">
        <v>0</v>
      </c>
      <c r="T137" s="195">
        <v>0</v>
      </c>
      <c r="U137" s="195">
        <v>0</v>
      </c>
      <c r="V137" s="195">
        <v>0</v>
      </c>
      <c r="W137" s="195">
        <v>0</v>
      </c>
      <c r="X137" s="195">
        <v>0</v>
      </c>
      <c r="Y137" s="195">
        <v>0</v>
      </c>
      <c r="Z137" s="195">
        <v>0</v>
      </c>
      <c r="AA137" s="195">
        <v>0</v>
      </c>
      <c r="AB137" s="195">
        <v>0</v>
      </c>
      <c r="AC137" s="195">
        <v>0</v>
      </c>
      <c r="AD137" s="195">
        <v>0</v>
      </c>
      <c r="AE137" s="195">
        <v>0</v>
      </c>
      <c r="AF137" s="195">
        <v>0</v>
      </c>
      <c r="AG137" s="195">
        <v>0</v>
      </c>
      <c r="AH137" s="195">
        <v>0</v>
      </c>
      <c r="AI137" s="195">
        <v>0</v>
      </c>
      <c r="AJ137" s="195">
        <v>0</v>
      </c>
      <c r="AK137" s="195">
        <v>0</v>
      </c>
      <c r="AL137" s="195">
        <v>0</v>
      </c>
      <c r="AM137" s="195">
        <v>0</v>
      </c>
      <c r="AN137" s="195">
        <v>0</v>
      </c>
      <c r="AO137" s="195">
        <v>0</v>
      </c>
      <c r="AP137" s="195">
        <v>0</v>
      </c>
      <c r="AQ137" s="195">
        <v>0</v>
      </c>
      <c r="AR137" s="195">
        <v>0</v>
      </c>
      <c r="AS137" s="195">
        <v>0</v>
      </c>
      <c r="AT137" s="195">
        <v>0</v>
      </c>
      <c r="AU137" s="195">
        <v>0</v>
      </c>
      <c r="AV137" s="195">
        <v>0</v>
      </c>
      <c r="AW137" s="195">
        <v>0</v>
      </c>
      <c r="AX137" s="195">
        <v>0</v>
      </c>
      <c r="AY137" s="195">
        <v>0</v>
      </c>
      <c r="AZ137" s="195">
        <v>0</v>
      </c>
      <c r="BA137" s="195">
        <v>0</v>
      </c>
      <c r="BB137" s="195">
        <v>0</v>
      </c>
      <c r="BC137" s="195">
        <v>0</v>
      </c>
      <c r="BD137" s="195">
        <v>0</v>
      </c>
      <c r="BE137" s="195">
        <v>0</v>
      </c>
      <c r="BF137" s="195">
        <v>0</v>
      </c>
      <c r="BG137" s="195">
        <v>0</v>
      </c>
    </row>
    <row r="138" spans="2:59" ht="15.75" customHeight="1" x14ac:dyDescent="0.15">
      <c r="B138" s="151" t="s">
        <v>281</v>
      </c>
      <c r="C138" s="73" t="s">
        <v>652</v>
      </c>
      <c r="D138" s="202">
        <f>Раздел2!F138</f>
        <v>0</v>
      </c>
      <c r="E138" s="202">
        <f t="shared" si="24"/>
        <v>0</v>
      </c>
      <c r="F138" s="202">
        <f t="shared" si="25"/>
        <v>0</v>
      </c>
      <c r="G138" s="202">
        <f t="shared" si="26"/>
        <v>0</v>
      </c>
      <c r="H138" s="202">
        <f t="shared" si="27"/>
        <v>0</v>
      </c>
      <c r="I138" s="202">
        <f t="shared" si="28"/>
        <v>0</v>
      </c>
      <c r="J138" s="195">
        <v>0</v>
      </c>
      <c r="K138" s="195">
        <v>0</v>
      </c>
      <c r="L138" s="195">
        <v>0</v>
      </c>
      <c r="M138" s="195">
        <v>0</v>
      </c>
      <c r="N138" s="195">
        <v>0</v>
      </c>
      <c r="O138" s="195">
        <v>0</v>
      </c>
      <c r="P138" s="195">
        <v>0</v>
      </c>
      <c r="Q138" s="195">
        <v>0</v>
      </c>
      <c r="R138" s="195">
        <v>0</v>
      </c>
      <c r="S138" s="195">
        <v>0</v>
      </c>
      <c r="T138" s="195">
        <v>0</v>
      </c>
      <c r="U138" s="195">
        <v>0</v>
      </c>
      <c r="V138" s="195">
        <v>0</v>
      </c>
      <c r="W138" s="195">
        <v>0</v>
      </c>
      <c r="X138" s="195">
        <v>0</v>
      </c>
      <c r="Y138" s="195">
        <v>0</v>
      </c>
      <c r="Z138" s="195">
        <v>0</v>
      </c>
      <c r="AA138" s="195">
        <v>0</v>
      </c>
      <c r="AB138" s="195">
        <v>0</v>
      </c>
      <c r="AC138" s="195">
        <v>0</v>
      </c>
      <c r="AD138" s="195">
        <v>0</v>
      </c>
      <c r="AE138" s="195">
        <v>0</v>
      </c>
      <c r="AF138" s="195">
        <v>0</v>
      </c>
      <c r="AG138" s="195">
        <v>0</v>
      </c>
      <c r="AH138" s="195">
        <v>0</v>
      </c>
      <c r="AI138" s="195">
        <v>0</v>
      </c>
      <c r="AJ138" s="195">
        <v>0</v>
      </c>
      <c r="AK138" s="195">
        <v>0</v>
      </c>
      <c r="AL138" s="195">
        <v>0</v>
      </c>
      <c r="AM138" s="195">
        <v>0</v>
      </c>
      <c r="AN138" s="195">
        <v>0</v>
      </c>
      <c r="AO138" s="195">
        <v>0</v>
      </c>
      <c r="AP138" s="195">
        <v>0</v>
      </c>
      <c r="AQ138" s="195">
        <v>0</v>
      </c>
      <c r="AR138" s="195">
        <v>0</v>
      </c>
      <c r="AS138" s="195">
        <v>0</v>
      </c>
      <c r="AT138" s="195">
        <v>0</v>
      </c>
      <c r="AU138" s="195">
        <v>0</v>
      </c>
      <c r="AV138" s="195">
        <v>0</v>
      </c>
      <c r="AW138" s="195">
        <v>0</v>
      </c>
      <c r="AX138" s="195">
        <v>0</v>
      </c>
      <c r="AY138" s="195">
        <v>0</v>
      </c>
      <c r="AZ138" s="195">
        <v>0</v>
      </c>
      <c r="BA138" s="195">
        <v>0</v>
      </c>
      <c r="BB138" s="195">
        <v>0</v>
      </c>
      <c r="BC138" s="195">
        <v>0</v>
      </c>
      <c r="BD138" s="195">
        <v>0</v>
      </c>
      <c r="BE138" s="195">
        <v>0</v>
      </c>
      <c r="BF138" s="195">
        <v>0</v>
      </c>
      <c r="BG138" s="195">
        <v>0</v>
      </c>
    </row>
    <row r="139" spans="2:59" ht="15.75" customHeight="1" x14ac:dyDescent="0.15">
      <c r="B139" s="151" t="s">
        <v>282</v>
      </c>
      <c r="C139" s="73" t="s">
        <v>653</v>
      </c>
      <c r="D139" s="202">
        <f>Раздел2!F139</f>
        <v>0</v>
      </c>
      <c r="E139" s="202">
        <f t="shared" si="24"/>
        <v>0</v>
      </c>
      <c r="F139" s="202">
        <f t="shared" si="25"/>
        <v>0</v>
      </c>
      <c r="G139" s="202">
        <f t="shared" si="26"/>
        <v>0</v>
      </c>
      <c r="H139" s="202">
        <f t="shared" si="27"/>
        <v>0</v>
      </c>
      <c r="I139" s="202">
        <f t="shared" si="28"/>
        <v>0</v>
      </c>
      <c r="J139" s="195">
        <v>0</v>
      </c>
      <c r="K139" s="195">
        <v>0</v>
      </c>
      <c r="L139" s="195">
        <v>0</v>
      </c>
      <c r="M139" s="195">
        <v>0</v>
      </c>
      <c r="N139" s="195">
        <v>0</v>
      </c>
      <c r="O139" s="195">
        <v>0</v>
      </c>
      <c r="P139" s="195">
        <v>0</v>
      </c>
      <c r="Q139" s="195">
        <v>0</v>
      </c>
      <c r="R139" s="195">
        <v>0</v>
      </c>
      <c r="S139" s="195">
        <v>0</v>
      </c>
      <c r="T139" s="195">
        <v>0</v>
      </c>
      <c r="U139" s="195">
        <v>0</v>
      </c>
      <c r="V139" s="195">
        <v>0</v>
      </c>
      <c r="W139" s="195">
        <v>0</v>
      </c>
      <c r="X139" s="195">
        <v>0</v>
      </c>
      <c r="Y139" s="195">
        <v>0</v>
      </c>
      <c r="Z139" s="195">
        <v>0</v>
      </c>
      <c r="AA139" s="195">
        <v>0</v>
      </c>
      <c r="AB139" s="195">
        <v>0</v>
      </c>
      <c r="AC139" s="195">
        <v>0</v>
      </c>
      <c r="AD139" s="195">
        <v>0</v>
      </c>
      <c r="AE139" s="195">
        <v>0</v>
      </c>
      <c r="AF139" s="195">
        <v>0</v>
      </c>
      <c r="AG139" s="195">
        <v>0</v>
      </c>
      <c r="AH139" s="195">
        <v>0</v>
      </c>
      <c r="AI139" s="195">
        <v>0</v>
      </c>
      <c r="AJ139" s="195">
        <v>0</v>
      </c>
      <c r="AK139" s="195">
        <v>0</v>
      </c>
      <c r="AL139" s="195">
        <v>0</v>
      </c>
      <c r="AM139" s="195">
        <v>0</v>
      </c>
      <c r="AN139" s="195">
        <v>0</v>
      </c>
      <c r="AO139" s="195">
        <v>0</v>
      </c>
      <c r="AP139" s="195">
        <v>0</v>
      </c>
      <c r="AQ139" s="195">
        <v>0</v>
      </c>
      <c r="AR139" s="195">
        <v>0</v>
      </c>
      <c r="AS139" s="195">
        <v>0</v>
      </c>
      <c r="AT139" s="195">
        <v>0</v>
      </c>
      <c r="AU139" s="195">
        <v>0</v>
      </c>
      <c r="AV139" s="195">
        <v>0</v>
      </c>
      <c r="AW139" s="195">
        <v>0</v>
      </c>
      <c r="AX139" s="195">
        <v>0</v>
      </c>
      <c r="AY139" s="195">
        <v>0</v>
      </c>
      <c r="AZ139" s="195">
        <v>0</v>
      </c>
      <c r="BA139" s="195">
        <v>0</v>
      </c>
      <c r="BB139" s="195">
        <v>0</v>
      </c>
      <c r="BC139" s="195">
        <v>0</v>
      </c>
      <c r="BD139" s="195">
        <v>0</v>
      </c>
      <c r="BE139" s="195">
        <v>0</v>
      </c>
      <c r="BF139" s="195">
        <v>0</v>
      </c>
      <c r="BG139" s="195">
        <v>0</v>
      </c>
    </row>
    <row r="140" spans="2:59" ht="15.75" customHeight="1" x14ac:dyDescent="0.15">
      <c r="B140" s="151" t="s">
        <v>283</v>
      </c>
      <c r="C140" s="73" t="s">
        <v>654</v>
      </c>
      <c r="D140" s="202">
        <f>Раздел2!F140</f>
        <v>0</v>
      </c>
      <c r="E140" s="202">
        <f t="shared" si="24"/>
        <v>0</v>
      </c>
      <c r="F140" s="202">
        <f t="shared" si="25"/>
        <v>0</v>
      </c>
      <c r="G140" s="202">
        <f t="shared" si="26"/>
        <v>0</v>
      </c>
      <c r="H140" s="202">
        <f t="shared" si="27"/>
        <v>0</v>
      </c>
      <c r="I140" s="202">
        <f t="shared" si="28"/>
        <v>0</v>
      </c>
      <c r="J140" s="195">
        <v>0</v>
      </c>
      <c r="K140" s="195">
        <v>0</v>
      </c>
      <c r="L140" s="195">
        <v>0</v>
      </c>
      <c r="M140" s="195">
        <v>0</v>
      </c>
      <c r="N140" s="195">
        <v>0</v>
      </c>
      <c r="O140" s="195">
        <v>0</v>
      </c>
      <c r="P140" s="195">
        <v>0</v>
      </c>
      <c r="Q140" s="195">
        <v>0</v>
      </c>
      <c r="R140" s="195">
        <v>0</v>
      </c>
      <c r="S140" s="195">
        <v>0</v>
      </c>
      <c r="T140" s="195">
        <v>0</v>
      </c>
      <c r="U140" s="195">
        <v>0</v>
      </c>
      <c r="V140" s="195">
        <v>0</v>
      </c>
      <c r="W140" s="195">
        <v>0</v>
      </c>
      <c r="X140" s="195">
        <v>0</v>
      </c>
      <c r="Y140" s="195">
        <v>0</v>
      </c>
      <c r="Z140" s="195">
        <v>0</v>
      </c>
      <c r="AA140" s="195">
        <v>0</v>
      </c>
      <c r="AB140" s="195">
        <v>0</v>
      </c>
      <c r="AC140" s="195">
        <v>0</v>
      </c>
      <c r="AD140" s="195">
        <v>0</v>
      </c>
      <c r="AE140" s="195">
        <v>0</v>
      </c>
      <c r="AF140" s="195">
        <v>0</v>
      </c>
      <c r="AG140" s="195">
        <v>0</v>
      </c>
      <c r="AH140" s="195">
        <v>0</v>
      </c>
      <c r="AI140" s="195">
        <v>0</v>
      </c>
      <c r="AJ140" s="195">
        <v>0</v>
      </c>
      <c r="AK140" s="195">
        <v>0</v>
      </c>
      <c r="AL140" s="195">
        <v>0</v>
      </c>
      <c r="AM140" s="195">
        <v>0</v>
      </c>
      <c r="AN140" s="195">
        <v>0</v>
      </c>
      <c r="AO140" s="195">
        <v>0</v>
      </c>
      <c r="AP140" s="195">
        <v>0</v>
      </c>
      <c r="AQ140" s="195">
        <v>0</v>
      </c>
      <c r="AR140" s="195">
        <v>0</v>
      </c>
      <c r="AS140" s="195">
        <v>0</v>
      </c>
      <c r="AT140" s="195">
        <v>0</v>
      </c>
      <c r="AU140" s="195">
        <v>0</v>
      </c>
      <c r="AV140" s="195">
        <v>0</v>
      </c>
      <c r="AW140" s="195">
        <v>0</v>
      </c>
      <c r="AX140" s="195">
        <v>0</v>
      </c>
      <c r="AY140" s="195">
        <v>0</v>
      </c>
      <c r="AZ140" s="195">
        <v>0</v>
      </c>
      <c r="BA140" s="195">
        <v>0</v>
      </c>
      <c r="BB140" s="195">
        <v>0</v>
      </c>
      <c r="BC140" s="195">
        <v>0</v>
      </c>
      <c r="BD140" s="195">
        <v>0</v>
      </c>
      <c r="BE140" s="195">
        <v>0</v>
      </c>
      <c r="BF140" s="195">
        <v>0</v>
      </c>
      <c r="BG140" s="195">
        <v>0</v>
      </c>
    </row>
    <row r="141" spans="2:59" ht="15.75" customHeight="1" x14ac:dyDescent="0.15">
      <c r="B141" s="151" t="s">
        <v>405</v>
      </c>
      <c r="C141" s="73" t="s">
        <v>655</v>
      </c>
      <c r="D141" s="202">
        <f>Раздел2!F141</f>
        <v>0</v>
      </c>
      <c r="E141" s="202">
        <f t="shared" si="24"/>
        <v>0</v>
      </c>
      <c r="F141" s="202">
        <f t="shared" si="25"/>
        <v>0</v>
      </c>
      <c r="G141" s="202">
        <f t="shared" si="26"/>
        <v>0</v>
      </c>
      <c r="H141" s="202">
        <f t="shared" si="27"/>
        <v>0</v>
      </c>
      <c r="I141" s="202">
        <f t="shared" si="28"/>
        <v>0</v>
      </c>
      <c r="J141" s="198">
        <f t="shared" ref="J141:BG141" si="29">SUM(J142:J145)</f>
        <v>0</v>
      </c>
      <c r="K141" s="198">
        <f t="shared" si="29"/>
        <v>0</v>
      </c>
      <c r="L141" s="198">
        <f t="shared" si="29"/>
        <v>0</v>
      </c>
      <c r="M141" s="198">
        <f t="shared" si="29"/>
        <v>0</v>
      </c>
      <c r="N141" s="198">
        <f t="shared" si="29"/>
        <v>0</v>
      </c>
      <c r="O141" s="198">
        <f t="shared" si="29"/>
        <v>0</v>
      </c>
      <c r="P141" s="198">
        <f t="shared" si="29"/>
        <v>0</v>
      </c>
      <c r="Q141" s="198">
        <f t="shared" si="29"/>
        <v>0</v>
      </c>
      <c r="R141" s="198">
        <f t="shared" si="29"/>
        <v>0</v>
      </c>
      <c r="S141" s="198">
        <f t="shared" si="29"/>
        <v>0</v>
      </c>
      <c r="T141" s="198">
        <f t="shared" si="29"/>
        <v>0</v>
      </c>
      <c r="U141" s="197">
        <f t="shared" si="29"/>
        <v>0</v>
      </c>
      <c r="V141" s="197">
        <f t="shared" si="29"/>
        <v>0</v>
      </c>
      <c r="W141" s="197">
        <f t="shared" si="29"/>
        <v>0</v>
      </c>
      <c r="X141" s="197">
        <f t="shared" si="29"/>
        <v>0</v>
      </c>
      <c r="Y141" s="197">
        <f t="shared" si="29"/>
        <v>0</v>
      </c>
      <c r="Z141" s="198">
        <f t="shared" si="29"/>
        <v>0</v>
      </c>
      <c r="AA141" s="198">
        <f t="shared" si="29"/>
        <v>0</v>
      </c>
      <c r="AB141" s="198">
        <f t="shared" si="29"/>
        <v>0</v>
      </c>
      <c r="AC141" s="198">
        <f t="shared" si="29"/>
        <v>0</v>
      </c>
      <c r="AD141" s="198">
        <f t="shared" si="29"/>
        <v>0</v>
      </c>
      <c r="AE141" s="198">
        <f t="shared" si="29"/>
        <v>0</v>
      </c>
      <c r="AF141" s="198">
        <f t="shared" si="29"/>
        <v>0</v>
      </c>
      <c r="AG141" s="198">
        <f t="shared" si="29"/>
        <v>0</v>
      </c>
      <c r="AH141" s="198">
        <f t="shared" si="29"/>
        <v>0</v>
      </c>
      <c r="AI141" s="198">
        <f t="shared" si="29"/>
        <v>0</v>
      </c>
      <c r="AJ141" s="198">
        <f t="shared" si="29"/>
        <v>0</v>
      </c>
      <c r="AK141" s="198">
        <f t="shared" si="29"/>
        <v>0</v>
      </c>
      <c r="AL141" s="198">
        <f t="shared" si="29"/>
        <v>0</v>
      </c>
      <c r="AM141" s="198">
        <f t="shared" si="29"/>
        <v>0</v>
      </c>
      <c r="AN141" s="198">
        <f t="shared" si="29"/>
        <v>0</v>
      </c>
      <c r="AO141" s="198">
        <f t="shared" si="29"/>
        <v>0</v>
      </c>
      <c r="AP141" s="198">
        <f t="shared" si="29"/>
        <v>0</v>
      </c>
      <c r="AQ141" s="198">
        <f t="shared" si="29"/>
        <v>0</v>
      </c>
      <c r="AR141" s="198">
        <f t="shared" si="29"/>
        <v>0</v>
      </c>
      <c r="AS141" s="198">
        <f t="shared" si="29"/>
        <v>0</v>
      </c>
      <c r="AT141" s="198">
        <f t="shared" si="29"/>
        <v>0</v>
      </c>
      <c r="AU141" s="198">
        <f t="shared" si="29"/>
        <v>0</v>
      </c>
      <c r="AV141" s="198">
        <f t="shared" si="29"/>
        <v>0</v>
      </c>
      <c r="AW141" s="198">
        <f t="shared" si="29"/>
        <v>0</v>
      </c>
      <c r="AX141" s="198">
        <f t="shared" si="29"/>
        <v>0</v>
      </c>
      <c r="AY141" s="198">
        <f t="shared" si="29"/>
        <v>0</v>
      </c>
      <c r="AZ141" s="198">
        <f t="shared" si="29"/>
        <v>0</v>
      </c>
      <c r="BA141" s="198">
        <f t="shared" si="29"/>
        <v>0</v>
      </c>
      <c r="BB141" s="198">
        <f t="shared" si="29"/>
        <v>0</v>
      </c>
      <c r="BC141" s="198">
        <f t="shared" si="29"/>
        <v>0</v>
      </c>
      <c r="BD141" s="198">
        <f t="shared" si="29"/>
        <v>0</v>
      </c>
      <c r="BE141" s="198">
        <f t="shared" si="29"/>
        <v>0</v>
      </c>
      <c r="BF141" s="198">
        <f t="shared" si="29"/>
        <v>0</v>
      </c>
      <c r="BG141" s="198">
        <f t="shared" si="29"/>
        <v>0</v>
      </c>
    </row>
    <row r="142" spans="2:59" ht="21" customHeight="1" x14ac:dyDescent="0.15">
      <c r="B142" s="152" t="s">
        <v>435</v>
      </c>
      <c r="C142" s="73" t="s">
        <v>656</v>
      </c>
      <c r="D142" s="202">
        <f>Раздел2!F142</f>
        <v>0</v>
      </c>
      <c r="E142" s="202">
        <f t="shared" si="24"/>
        <v>0</v>
      </c>
      <c r="F142" s="202">
        <f t="shared" si="25"/>
        <v>0</v>
      </c>
      <c r="G142" s="202">
        <f t="shared" si="26"/>
        <v>0</v>
      </c>
      <c r="H142" s="202">
        <f t="shared" si="27"/>
        <v>0</v>
      </c>
      <c r="I142" s="202">
        <f t="shared" si="28"/>
        <v>0</v>
      </c>
      <c r="J142" s="195">
        <v>0</v>
      </c>
      <c r="K142" s="195">
        <v>0</v>
      </c>
      <c r="L142" s="195">
        <v>0</v>
      </c>
      <c r="M142" s="195">
        <v>0</v>
      </c>
      <c r="N142" s="195">
        <v>0</v>
      </c>
      <c r="O142" s="195">
        <v>0</v>
      </c>
      <c r="P142" s="195">
        <v>0</v>
      </c>
      <c r="Q142" s="195">
        <v>0</v>
      </c>
      <c r="R142" s="195">
        <v>0</v>
      </c>
      <c r="S142" s="195">
        <v>0</v>
      </c>
      <c r="T142" s="195">
        <v>0</v>
      </c>
      <c r="U142" s="195">
        <v>0</v>
      </c>
      <c r="V142" s="195">
        <v>0</v>
      </c>
      <c r="W142" s="195">
        <v>0</v>
      </c>
      <c r="X142" s="195">
        <v>0</v>
      </c>
      <c r="Y142" s="195">
        <v>0</v>
      </c>
      <c r="Z142" s="195">
        <v>0</v>
      </c>
      <c r="AA142" s="195">
        <v>0</v>
      </c>
      <c r="AB142" s="195">
        <v>0</v>
      </c>
      <c r="AC142" s="195">
        <v>0</v>
      </c>
      <c r="AD142" s="195">
        <v>0</v>
      </c>
      <c r="AE142" s="195">
        <v>0</v>
      </c>
      <c r="AF142" s="195">
        <v>0</v>
      </c>
      <c r="AG142" s="195">
        <v>0</v>
      </c>
      <c r="AH142" s="195">
        <v>0</v>
      </c>
      <c r="AI142" s="195">
        <v>0</v>
      </c>
      <c r="AJ142" s="195">
        <v>0</v>
      </c>
      <c r="AK142" s="195">
        <v>0</v>
      </c>
      <c r="AL142" s="195">
        <v>0</v>
      </c>
      <c r="AM142" s="195">
        <v>0</v>
      </c>
      <c r="AN142" s="195">
        <v>0</v>
      </c>
      <c r="AO142" s="195">
        <v>0</v>
      </c>
      <c r="AP142" s="195">
        <v>0</v>
      </c>
      <c r="AQ142" s="195">
        <v>0</v>
      </c>
      <c r="AR142" s="195">
        <v>0</v>
      </c>
      <c r="AS142" s="195">
        <v>0</v>
      </c>
      <c r="AT142" s="195">
        <v>0</v>
      </c>
      <c r="AU142" s="195">
        <v>0</v>
      </c>
      <c r="AV142" s="195">
        <v>0</v>
      </c>
      <c r="AW142" s="195">
        <v>0</v>
      </c>
      <c r="AX142" s="195">
        <v>0</v>
      </c>
      <c r="AY142" s="195">
        <v>0</v>
      </c>
      <c r="AZ142" s="195">
        <v>0</v>
      </c>
      <c r="BA142" s="195">
        <v>0</v>
      </c>
      <c r="BB142" s="195">
        <v>0</v>
      </c>
      <c r="BC142" s="195">
        <v>0</v>
      </c>
      <c r="BD142" s="195">
        <v>0</v>
      </c>
      <c r="BE142" s="195">
        <v>0</v>
      </c>
      <c r="BF142" s="195">
        <v>0</v>
      </c>
      <c r="BG142" s="195">
        <v>0</v>
      </c>
    </row>
    <row r="143" spans="2:59" ht="15.75" customHeight="1" x14ac:dyDescent="0.15">
      <c r="B143" s="152" t="s">
        <v>308</v>
      </c>
      <c r="C143" s="73" t="s">
        <v>657</v>
      </c>
      <c r="D143" s="202">
        <f>Раздел2!F143</f>
        <v>0</v>
      </c>
      <c r="E143" s="202">
        <f t="shared" si="24"/>
        <v>0</v>
      </c>
      <c r="F143" s="202">
        <f t="shared" si="25"/>
        <v>0</v>
      </c>
      <c r="G143" s="202">
        <f t="shared" si="26"/>
        <v>0</v>
      </c>
      <c r="H143" s="202">
        <f t="shared" si="27"/>
        <v>0</v>
      </c>
      <c r="I143" s="202">
        <f t="shared" si="28"/>
        <v>0</v>
      </c>
      <c r="J143" s="195">
        <v>0</v>
      </c>
      <c r="K143" s="195">
        <v>0</v>
      </c>
      <c r="L143" s="195">
        <v>0</v>
      </c>
      <c r="M143" s="195">
        <v>0</v>
      </c>
      <c r="N143" s="195">
        <v>0</v>
      </c>
      <c r="O143" s="195">
        <v>0</v>
      </c>
      <c r="P143" s="195">
        <v>0</v>
      </c>
      <c r="Q143" s="195">
        <v>0</v>
      </c>
      <c r="R143" s="195">
        <v>0</v>
      </c>
      <c r="S143" s="195">
        <v>0</v>
      </c>
      <c r="T143" s="195">
        <v>0</v>
      </c>
      <c r="U143" s="195">
        <v>0</v>
      </c>
      <c r="V143" s="195">
        <v>0</v>
      </c>
      <c r="W143" s="195">
        <v>0</v>
      </c>
      <c r="X143" s="195">
        <v>0</v>
      </c>
      <c r="Y143" s="195">
        <v>0</v>
      </c>
      <c r="Z143" s="195">
        <v>0</v>
      </c>
      <c r="AA143" s="195">
        <v>0</v>
      </c>
      <c r="AB143" s="195">
        <v>0</v>
      </c>
      <c r="AC143" s="195">
        <v>0</v>
      </c>
      <c r="AD143" s="195">
        <v>0</v>
      </c>
      <c r="AE143" s="195">
        <v>0</v>
      </c>
      <c r="AF143" s="195">
        <v>0</v>
      </c>
      <c r="AG143" s="195">
        <v>0</v>
      </c>
      <c r="AH143" s="195">
        <v>0</v>
      </c>
      <c r="AI143" s="195">
        <v>0</v>
      </c>
      <c r="AJ143" s="195">
        <v>0</v>
      </c>
      <c r="AK143" s="195">
        <v>0</v>
      </c>
      <c r="AL143" s="195">
        <v>0</v>
      </c>
      <c r="AM143" s="195">
        <v>0</v>
      </c>
      <c r="AN143" s="195">
        <v>0</v>
      </c>
      <c r="AO143" s="195">
        <v>0</v>
      </c>
      <c r="AP143" s="195">
        <v>0</v>
      </c>
      <c r="AQ143" s="195">
        <v>0</v>
      </c>
      <c r="AR143" s="195">
        <v>0</v>
      </c>
      <c r="AS143" s="195">
        <v>0</v>
      </c>
      <c r="AT143" s="195">
        <v>0</v>
      </c>
      <c r="AU143" s="195">
        <v>0</v>
      </c>
      <c r="AV143" s="195">
        <v>0</v>
      </c>
      <c r="AW143" s="195">
        <v>0</v>
      </c>
      <c r="AX143" s="195">
        <v>0</v>
      </c>
      <c r="AY143" s="195">
        <v>0</v>
      </c>
      <c r="AZ143" s="195">
        <v>0</v>
      </c>
      <c r="BA143" s="195">
        <v>0</v>
      </c>
      <c r="BB143" s="195">
        <v>0</v>
      </c>
      <c r="BC143" s="195">
        <v>0</v>
      </c>
      <c r="BD143" s="195">
        <v>0</v>
      </c>
      <c r="BE143" s="195">
        <v>0</v>
      </c>
      <c r="BF143" s="195">
        <v>0</v>
      </c>
      <c r="BG143" s="195">
        <v>0</v>
      </c>
    </row>
    <row r="144" spans="2:59" ht="15.75" customHeight="1" x14ac:dyDescent="0.15">
      <c r="B144" s="152" t="s">
        <v>309</v>
      </c>
      <c r="C144" s="73" t="s">
        <v>658</v>
      </c>
      <c r="D144" s="202">
        <f>Раздел2!F144</f>
        <v>0</v>
      </c>
      <c r="E144" s="202">
        <f t="shared" si="24"/>
        <v>0</v>
      </c>
      <c r="F144" s="202">
        <f t="shared" si="25"/>
        <v>0</v>
      </c>
      <c r="G144" s="202">
        <f t="shared" si="26"/>
        <v>0</v>
      </c>
      <c r="H144" s="202">
        <f t="shared" si="27"/>
        <v>0</v>
      </c>
      <c r="I144" s="202">
        <f t="shared" si="28"/>
        <v>0</v>
      </c>
      <c r="J144" s="195">
        <v>0</v>
      </c>
      <c r="K144" s="195">
        <v>0</v>
      </c>
      <c r="L144" s="195">
        <v>0</v>
      </c>
      <c r="M144" s="195">
        <v>0</v>
      </c>
      <c r="N144" s="195">
        <v>0</v>
      </c>
      <c r="O144" s="195">
        <v>0</v>
      </c>
      <c r="P144" s="195">
        <v>0</v>
      </c>
      <c r="Q144" s="195">
        <v>0</v>
      </c>
      <c r="R144" s="195">
        <v>0</v>
      </c>
      <c r="S144" s="195">
        <v>0</v>
      </c>
      <c r="T144" s="195">
        <v>0</v>
      </c>
      <c r="U144" s="195">
        <v>0</v>
      </c>
      <c r="V144" s="195">
        <v>0</v>
      </c>
      <c r="W144" s="195">
        <v>0</v>
      </c>
      <c r="X144" s="195">
        <v>0</v>
      </c>
      <c r="Y144" s="195">
        <v>0</v>
      </c>
      <c r="Z144" s="195">
        <v>0</v>
      </c>
      <c r="AA144" s="195">
        <v>0</v>
      </c>
      <c r="AB144" s="195">
        <v>0</v>
      </c>
      <c r="AC144" s="195">
        <v>0</v>
      </c>
      <c r="AD144" s="195">
        <v>0</v>
      </c>
      <c r="AE144" s="195">
        <v>0</v>
      </c>
      <c r="AF144" s="195">
        <v>0</v>
      </c>
      <c r="AG144" s="195">
        <v>0</v>
      </c>
      <c r="AH144" s="195">
        <v>0</v>
      </c>
      <c r="AI144" s="195">
        <v>0</v>
      </c>
      <c r="AJ144" s="195">
        <v>0</v>
      </c>
      <c r="AK144" s="195">
        <v>0</v>
      </c>
      <c r="AL144" s="195">
        <v>0</v>
      </c>
      <c r="AM144" s="195">
        <v>0</v>
      </c>
      <c r="AN144" s="195">
        <v>0</v>
      </c>
      <c r="AO144" s="195">
        <v>0</v>
      </c>
      <c r="AP144" s="195">
        <v>0</v>
      </c>
      <c r="AQ144" s="195">
        <v>0</v>
      </c>
      <c r="AR144" s="195">
        <v>0</v>
      </c>
      <c r="AS144" s="195">
        <v>0</v>
      </c>
      <c r="AT144" s="195">
        <v>0</v>
      </c>
      <c r="AU144" s="195">
        <v>0</v>
      </c>
      <c r="AV144" s="195">
        <v>0</v>
      </c>
      <c r="AW144" s="195">
        <v>0</v>
      </c>
      <c r="AX144" s="195">
        <v>0</v>
      </c>
      <c r="AY144" s="195">
        <v>0</v>
      </c>
      <c r="AZ144" s="195">
        <v>0</v>
      </c>
      <c r="BA144" s="195">
        <v>0</v>
      </c>
      <c r="BB144" s="195">
        <v>0</v>
      </c>
      <c r="BC144" s="195">
        <v>0</v>
      </c>
      <c r="BD144" s="195">
        <v>0</v>
      </c>
      <c r="BE144" s="195">
        <v>0</v>
      </c>
      <c r="BF144" s="195">
        <v>0</v>
      </c>
      <c r="BG144" s="195">
        <v>0</v>
      </c>
    </row>
    <row r="145" spans="2:59" ht="15.75" customHeight="1" x14ac:dyDescent="0.15">
      <c r="B145" s="152" t="s">
        <v>529</v>
      </c>
      <c r="C145" s="73" t="s">
        <v>659</v>
      </c>
      <c r="D145" s="202">
        <f>Раздел2!F145</f>
        <v>0</v>
      </c>
      <c r="E145" s="202">
        <f t="shared" si="24"/>
        <v>0</v>
      </c>
      <c r="F145" s="202">
        <f t="shared" si="25"/>
        <v>0</v>
      </c>
      <c r="G145" s="202">
        <f t="shared" si="26"/>
        <v>0</v>
      </c>
      <c r="H145" s="202">
        <f t="shared" si="27"/>
        <v>0</v>
      </c>
      <c r="I145" s="202">
        <f t="shared" si="28"/>
        <v>0</v>
      </c>
      <c r="J145" s="195">
        <v>0</v>
      </c>
      <c r="K145" s="195">
        <v>0</v>
      </c>
      <c r="L145" s="195">
        <v>0</v>
      </c>
      <c r="M145" s="195">
        <v>0</v>
      </c>
      <c r="N145" s="195">
        <v>0</v>
      </c>
      <c r="O145" s="195">
        <v>0</v>
      </c>
      <c r="P145" s="195">
        <v>0</v>
      </c>
      <c r="Q145" s="195">
        <v>0</v>
      </c>
      <c r="R145" s="195">
        <v>0</v>
      </c>
      <c r="S145" s="195">
        <v>0</v>
      </c>
      <c r="T145" s="195">
        <v>0</v>
      </c>
      <c r="U145" s="195">
        <v>0</v>
      </c>
      <c r="V145" s="195">
        <v>0</v>
      </c>
      <c r="W145" s="195">
        <v>0</v>
      </c>
      <c r="X145" s="195">
        <v>0</v>
      </c>
      <c r="Y145" s="195">
        <v>0</v>
      </c>
      <c r="Z145" s="195">
        <v>0</v>
      </c>
      <c r="AA145" s="195">
        <v>0</v>
      </c>
      <c r="AB145" s="195">
        <v>0</v>
      </c>
      <c r="AC145" s="195">
        <v>0</v>
      </c>
      <c r="AD145" s="195">
        <v>0</v>
      </c>
      <c r="AE145" s="195">
        <v>0</v>
      </c>
      <c r="AF145" s="195">
        <v>0</v>
      </c>
      <c r="AG145" s="195">
        <v>0</v>
      </c>
      <c r="AH145" s="195">
        <v>0</v>
      </c>
      <c r="AI145" s="195">
        <v>0</v>
      </c>
      <c r="AJ145" s="195">
        <v>0</v>
      </c>
      <c r="AK145" s="195">
        <v>0</v>
      </c>
      <c r="AL145" s="195">
        <v>0</v>
      </c>
      <c r="AM145" s="195">
        <v>0</v>
      </c>
      <c r="AN145" s="195">
        <v>0</v>
      </c>
      <c r="AO145" s="195">
        <v>0</v>
      </c>
      <c r="AP145" s="195">
        <v>0</v>
      </c>
      <c r="AQ145" s="195">
        <v>0</v>
      </c>
      <c r="AR145" s="195">
        <v>0</v>
      </c>
      <c r="AS145" s="195">
        <v>0</v>
      </c>
      <c r="AT145" s="195">
        <v>0</v>
      </c>
      <c r="AU145" s="195">
        <v>0</v>
      </c>
      <c r="AV145" s="195">
        <v>0</v>
      </c>
      <c r="AW145" s="195">
        <v>0</v>
      </c>
      <c r="AX145" s="195">
        <v>0</v>
      </c>
      <c r="AY145" s="195">
        <v>0</v>
      </c>
      <c r="AZ145" s="195">
        <v>0</v>
      </c>
      <c r="BA145" s="195">
        <v>0</v>
      </c>
      <c r="BB145" s="195">
        <v>0</v>
      </c>
      <c r="BC145" s="195">
        <v>0</v>
      </c>
      <c r="BD145" s="195">
        <v>0</v>
      </c>
      <c r="BE145" s="195">
        <v>0</v>
      </c>
      <c r="BF145" s="195">
        <v>0</v>
      </c>
      <c r="BG145" s="195">
        <v>0</v>
      </c>
    </row>
    <row r="146" spans="2:59" ht="15.75" customHeight="1" x14ac:dyDescent="0.15">
      <c r="B146" s="151" t="s">
        <v>508</v>
      </c>
      <c r="C146" s="73" t="s">
        <v>660</v>
      </c>
      <c r="D146" s="202">
        <f>Раздел2!F146</f>
        <v>0</v>
      </c>
      <c r="E146" s="202">
        <f t="shared" si="24"/>
        <v>0</v>
      </c>
      <c r="F146" s="202">
        <f t="shared" si="25"/>
        <v>0</v>
      </c>
      <c r="G146" s="202">
        <f t="shared" si="26"/>
        <v>0</v>
      </c>
      <c r="H146" s="202">
        <f t="shared" si="27"/>
        <v>0</v>
      </c>
      <c r="I146" s="202">
        <f t="shared" si="28"/>
        <v>0</v>
      </c>
      <c r="J146" s="195">
        <v>0</v>
      </c>
      <c r="K146" s="195">
        <v>0</v>
      </c>
      <c r="L146" s="195">
        <v>0</v>
      </c>
      <c r="M146" s="195">
        <v>0</v>
      </c>
      <c r="N146" s="195">
        <v>0</v>
      </c>
      <c r="O146" s="195">
        <v>0</v>
      </c>
      <c r="P146" s="195">
        <v>0</v>
      </c>
      <c r="Q146" s="195">
        <v>0</v>
      </c>
      <c r="R146" s="195">
        <v>0</v>
      </c>
      <c r="S146" s="195">
        <v>0</v>
      </c>
      <c r="T146" s="195">
        <v>0</v>
      </c>
      <c r="U146" s="195">
        <v>0</v>
      </c>
      <c r="V146" s="195">
        <v>0</v>
      </c>
      <c r="W146" s="195">
        <v>0</v>
      </c>
      <c r="X146" s="195">
        <v>0</v>
      </c>
      <c r="Y146" s="195">
        <v>0</v>
      </c>
      <c r="Z146" s="195">
        <v>0</v>
      </c>
      <c r="AA146" s="195">
        <v>0</v>
      </c>
      <c r="AB146" s="195">
        <v>0</v>
      </c>
      <c r="AC146" s="195">
        <v>0</v>
      </c>
      <c r="AD146" s="195">
        <v>0</v>
      </c>
      <c r="AE146" s="195">
        <v>0</v>
      </c>
      <c r="AF146" s="195">
        <v>0</v>
      </c>
      <c r="AG146" s="195">
        <v>0</v>
      </c>
      <c r="AH146" s="195">
        <v>0</v>
      </c>
      <c r="AI146" s="195">
        <v>0</v>
      </c>
      <c r="AJ146" s="195">
        <v>0</v>
      </c>
      <c r="AK146" s="195">
        <v>0</v>
      </c>
      <c r="AL146" s="195">
        <v>0</v>
      </c>
      <c r="AM146" s="195">
        <v>0</v>
      </c>
      <c r="AN146" s="195">
        <v>0</v>
      </c>
      <c r="AO146" s="195">
        <v>0</v>
      </c>
      <c r="AP146" s="195">
        <v>0</v>
      </c>
      <c r="AQ146" s="195">
        <v>0</v>
      </c>
      <c r="AR146" s="195">
        <v>0</v>
      </c>
      <c r="AS146" s="195">
        <v>0</v>
      </c>
      <c r="AT146" s="195">
        <v>0</v>
      </c>
      <c r="AU146" s="195">
        <v>0</v>
      </c>
      <c r="AV146" s="195">
        <v>0</v>
      </c>
      <c r="AW146" s="195">
        <v>0</v>
      </c>
      <c r="AX146" s="195">
        <v>0</v>
      </c>
      <c r="AY146" s="195">
        <v>0</v>
      </c>
      <c r="AZ146" s="195">
        <v>0</v>
      </c>
      <c r="BA146" s="195">
        <v>0</v>
      </c>
      <c r="BB146" s="195">
        <v>0</v>
      </c>
      <c r="BC146" s="195">
        <v>0</v>
      </c>
      <c r="BD146" s="195">
        <v>0</v>
      </c>
      <c r="BE146" s="195">
        <v>0</v>
      </c>
      <c r="BF146" s="195">
        <v>0</v>
      </c>
      <c r="BG146" s="195">
        <v>0</v>
      </c>
    </row>
    <row r="147" spans="2:59" ht="15.75" customHeight="1" x14ac:dyDescent="0.15">
      <c r="B147" s="151" t="s">
        <v>509</v>
      </c>
      <c r="C147" s="73" t="s">
        <v>661</v>
      </c>
      <c r="D147" s="202">
        <f>Раздел2!F147</f>
        <v>0</v>
      </c>
      <c r="E147" s="202">
        <f t="shared" si="24"/>
        <v>0</v>
      </c>
      <c r="F147" s="202">
        <f t="shared" si="25"/>
        <v>0</v>
      </c>
      <c r="G147" s="202">
        <f t="shared" si="26"/>
        <v>0</v>
      </c>
      <c r="H147" s="202">
        <f t="shared" si="27"/>
        <v>0</v>
      </c>
      <c r="I147" s="202">
        <f t="shared" si="28"/>
        <v>0</v>
      </c>
      <c r="J147" s="195">
        <v>0</v>
      </c>
      <c r="K147" s="195">
        <v>0</v>
      </c>
      <c r="L147" s="195">
        <v>0</v>
      </c>
      <c r="M147" s="195">
        <v>0</v>
      </c>
      <c r="N147" s="195">
        <v>0</v>
      </c>
      <c r="O147" s="195">
        <v>0</v>
      </c>
      <c r="P147" s="195">
        <v>0</v>
      </c>
      <c r="Q147" s="195">
        <v>0</v>
      </c>
      <c r="R147" s="195">
        <v>0</v>
      </c>
      <c r="S147" s="195">
        <v>0</v>
      </c>
      <c r="T147" s="195">
        <v>0</v>
      </c>
      <c r="U147" s="195">
        <v>0</v>
      </c>
      <c r="V147" s="195">
        <v>0</v>
      </c>
      <c r="W147" s="195">
        <v>0</v>
      </c>
      <c r="X147" s="195">
        <v>0</v>
      </c>
      <c r="Y147" s="195">
        <v>0</v>
      </c>
      <c r="Z147" s="195">
        <v>0</v>
      </c>
      <c r="AA147" s="195">
        <v>0</v>
      </c>
      <c r="AB147" s="195">
        <v>0</v>
      </c>
      <c r="AC147" s="195">
        <v>0</v>
      </c>
      <c r="AD147" s="195">
        <v>0</v>
      </c>
      <c r="AE147" s="195">
        <v>0</v>
      </c>
      <c r="AF147" s="195">
        <v>0</v>
      </c>
      <c r="AG147" s="195">
        <v>0</v>
      </c>
      <c r="AH147" s="195">
        <v>0</v>
      </c>
      <c r="AI147" s="195">
        <v>0</v>
      </c>
      <c r="AJ147" s="195">
        <v>0</v>
      </c>
      <c r="AK147" s="195">
        <v>0</v>
      </c>
      <c r="AL147" s="195">
        <v>0</v>
      </c>
      <c r="AM147" s="195">
        <v>0</v>
      </c>
      <c r="AN147" s="195">
        <v>0</v>
      </c>
      <c r="AO147" s="195">
        <v>0</v>
      </c>
      <c r="AP147" s="195">
        <v>0</v>
      </c>
      <c r="AQ147" s="195">
        <v>0</v>
      </c>
      <c r="AR147" s="195">
        <v>0</v>
      </c>
      <c r="AS147" s="195">
        <v>0</v>
      </c>
      <c r="AT147" s="195">
        <v>0</v>
      </c>
      <c r="AU147" s="195">
        <v>0</v>
      </c>
      <c r="AV147" s="195">
        <v>0</v>
      </c>
      <c r="AW147" s="195">
        <v>0</v>
      </c>
      <c r="AX147" s="195">
        <v>0</v>
      </c>
      <c r="AY147" s="195">
        <v>0</v>
      </c>
      <c r="AZ147" s="195">
        <v>0</v>
      </c>
      <c r="BA147" s="195">
        <v>0</v>
      </c>
      <c r="BB147" s="195">
        <v>0</v>
      </c>
      <c r="BC147" s="195">
        <v>0</v>
      </c>
      <c r="BD147" s="195">
        <v>0</v>
      </c>
      <c r="BE147" s="195">
        <v>0</v>
      </c>
      <c r="BF147" s="195">
        <v>0</v>
      </c>
      <c r="BG147" s="195">
        <v>0</v>
      </c>
    </row>
    <row r="148" spans="2:59" ht="15.75" customHeight="1" x14ac:dyDescent="0.15">
      <c r="B148" s="151" t="s">
        <v>50</v>
      </c>
      <c r="C148" s="73" t="s">
        <v>662</v>
      </c>
      <c r="D148" s="202">
        <f>Раздел2!F148</f>
        <v>0</v>
      </c>
      <c r="E148" s="202">
        <f t="shared" si="24"/>
        <v>0</v>
      </c>
      <c r="F148" s="202">
        <f t="shared" si="25"/>
        <v>0</v>
      </c>
      <c r="G148" s="202">
        <f t="shared" si="26"/>
        <v>0</v>
      </c>
      <c r="H148" s="202">
        <f t="shared" si="27"/>
        <v>0</v>
      </c>
      <c r="I148" s="202">
        <f t="shared" si="28"/>
        <v>0</v>
      </c>
      <c r="J148" s="195">
        <v>0</v>
      </c>
      <c r="K148" s="195">
        <v>0</v>
      </c>
      <c r="L148" s="195">
        <v>0</v>
      </c>
      <c r="M148" s="195">
        <v>0</v>
      </c>
      <c r="N148" s="195">
        <v>0</v>
      </c>
      <c r="O148" s="195">
        <v>0</v>
      </c>
      <c r="P148" s="195">
        <v>0</v>
      </c>
      <c r="Q148" s="195">
        <v>0</v>
      </c>
      <c r="R148" s="195">
        <v>0</v>
      </c>
      <c r="S148" s="195">
        <v>0</v>
      </c>
      <c r="T148" s="195">
        <v>0</v>
      </c>
      <c r="U148" s="195">
        <v>0</v>
      </c>
      <c r="V148" s="195">
        <v>0</v>
      </c>
      <c r="W148" s="195">
        <v>0</v>
      </c>
      <c r="X148" s="195">
        <v>0</v>
      </c>
      <c r="Y148" s="195">
        <v>0</v>
      </c>
      <c r="Z148" s="195">
        <v>0</v>
      </c>
      <c r="AA148" s="195">
        <v>0</v>
      </c>
      <c r="AB148" s="195">
        <v>0</v>
      </c>
      <c r="AC148" s="195">
        <v>0</v>
      </c>
      <c r="AD148" s="195">
        <v>0</v>
      </c>
      <c r="AE148" s="195">
        <v>0</v>
      </c>
      <c r="AF148" s="195">
        <v>0</v>
      </c>
      <c r="AG148" s="195">
        <v>0</v>
      </c>
      <c r="AH148" s="195">
        <v>0</v>
      </c>
      <c r="AI148" s="195">
        <v>0</v>
      </c>
      <c r="AJ148" s="195">
        <v>0</v>
      </c>
      <c r="AK148" s="195">
        <v>0</v>
      </c>
      <c r="AL148" s="195">
        <v>0</v>
      </c>
      <c r="AM148" s="195">
        <v>0</v>
      </c>
      <c r="AN148" s="195">
        <v>0</v>
      </c>
      <c r="AO148" s="195">
        <v>0</v>
      </c>
      <c r="AP148" s="195">
        <v>0</v>
      </c>
      <c r="AQ148" s="195">
        <v>0</v>
      </c>
      <c r="AR148" s="195">
        <v>0</v>
      </c>
      <c r="AS148" s="195">
        <v>0</v>
      </c>
      <c r="AT148" s="195">
        <v>0</v>
      </c>
      <c r="AU148" s="195">
        <v>0</v>
      </c>
      <c r="AV148" s="195">
        <v>0</v>
      </c>
      <c r="AW148" s="195">
        <v>0</v>
      </c>
      <c r="AX148" s="195">
        <v>0</v>
      </c>
      <c r="AY148" s="195">
        <v>0</v>
      </c>
      <c r="AZ148" s="195">
        <v>0</v>
      </c>
      <c r="BA148" s="195">
        <v>0</v>
      </c>
      <c r="BB148" s="195">
        <v>0</v>
      </c>
      <c r="BC148" s="195">
        <v>0</v>
      </c>
      <c r="BD148" s="195">
        <v>0</v>
      </c>
      <c r="BE148" s="195">
        <v>0</v>
      </c>
      <c r="BF148" s="195">
        <v>0</v>
      </c>
      <c r="BG148" s="195">
        <v>0</v>
      </c>
    </row>
    <row r="149" spans="2:59" ht="15.75" customHeight="1" x14ac:dyDescent="0.15">
      <c r="B149" s="151" t="s">
        <v>284</v>
      </c>
      <c r="C149" s="73" t="s">
        <v>663</v>
      </c>
      <c r="D149" s="202">
        <f>Раздел2!F149</f>
        <v>0</v>
      </c>
      <c r="E149" s="202">
        <f t="shared" si="24"/>
        <v>0</v>
      </c>
      <c r="F149" s="202">
        <f t="shared" si="25"/>
        <v>0</v>
      </c>
      <c r="G149" s="202">
        <f t="shared" si="26"/>
        <v>0</v>
      </c>
      <c r="H149" s="202">
        <f t="shared" si="27"/>
        <v>0</v>
      </c>
      <c r="I149" s="202">
        <f t="shared" si="28"/>
        <v>0</v>
      </c>
      <c r="J149" s="195">
        <v>0</v>
      </c>
      <c r="K149" s="195">
        <v>0</v>
      </c>
      <c r="L149" s="195">
        <v>0</v>
      </c>
      <c r="M149" s="195">
        <v>0</v>
      </c>
      <c r="N149" s="195">
        <v>0</v>
      </c>
      <c r="O149" s="195">
        <v>0</v>
      </c>
      <c r="P149" s="195">
        <v>0</v>
      </c>
      <c r="Q149" s="195">
        <v>0</v>
      </c>
      <c r="R149" s="195">
        <v>0</v>
      </c>
      <c r="S149" s="195">
        <v>0</v>
      </c>
      <c r="T149" s="195">
        <v>0</v>
      </c>
      <c r="U149" s="195">
        <v>0</v>
      </c>
      <c r="V149" s="195">
        <v>0</v>
      </c>
      <c r="W149" s="195">
        <v>0</v>
      </c>
      <c r="X149" s="195">
        <v>0</v>
      </c>
      <c r="Y149" s="195">
        <v>0</v>
      </c>
      <c r="Z149" s="195">
        <v>0</v>
      </c>
      <c r="AA149" s="195">
        <v>0</v>
      </c>
      <c r="AB149" s="195">
        <v>0</v>
      </c>
      <c r="AC149" s="195">
        <v>0</v>
      </c>
      <c r="AD149" s="195">
        <v>0</v>
      </c>
      <c r="AE149" s="195">
        <v>0</v>
      </c>
      <c r="AF149" s="195">
        <v>0</v>
      </c>
      <c r="AG149" s="195">
        <v>0</v>
      </c>
      <c r="AH149" s="195">
        <v>0</v>
      </c>
      <c r="AI149" s="195">
        <v>0</v>
      </c>
      <c r="AJ149" s="195">
        <v>0</v>
      </c>
      <c r="AK149" s="195">
        <v>0</v>
      </c>
      <c r="AL149" s="195">
        <v>0</v>
      </c>
      <c r="AM149" s="195">
        <v>0</v>
      </c>
      <c r="AN149" s="195">
        <v>0</v>
      </c>
      <c r="AO149" s="195">
        <v>0</v>
      </c>
      <c r="AP149" s="195">
        <v>0</v>
      </c>
      <c r="AQ149" s="195">
        <v>0</v>
      </c>
      <c r="AR149" s="195">
        <v>0</v>
      </c>
      <c r="AS149" s="195">
        <v>0</v>
      </c>
      <c r="AT149" s="195">
        <v>0</v>
      </c>
      <c r="AU149" s="195">
        <v>0</v>
      </c>
      <c r="AV149" s="195">
        <v>0</v>
      </c>
      <c r="AW149" s="195">
        <v>0</v>
      </c>
      <c r="AX149" s="195">
        <v>0</v>
      </c>
      <c r="AY149" s="195">
        <v>0</v>
      </c>
      <c r="AZ149" s="195">
        <v>0</v>
      </c>
      <c r="BA149" s="195">
        <v>0</v>
      </c>
      <c r="BB149" s="195">
        <v>0</v>
      </c>
      <c r="BC149" s="195">
        <v>0</v>
      </c>
      <c r="BD149" s="195">
        <v>0</v>
      </c>
      <c r="BE149" s="195">
        <v>0</v>
      </c>
      <c r="BF149" s="195">
        <v>0</v>
      </c>
      <c r="BG149" s="195">
        <v>0</v>
      </c>
    </row>
    <row r="150" spans="2:59" ht="15.75" customHeight="1" x14ac:dyDescent="0.15">
      <c r="B150" s="151" t="s">
        <v>285</v>
      </c>
      <c r="C150" s="73" t="s">
        <v>664</v>
      </c>
      <c r="D150" s="202">
        <f>Раздел2!F150</f>
        <v>0</v>
      </c>
      <c r="E150" s="202">
        <f t="shared" si="24"/>
        <v>0</v>
      </c>
      <c r="F150" s="202">
        <f t="shared" si="25"/>
        <v>0</v>
      </c>
      <c r="G150" s="202">
        <f t="shared" si="26"/>
        <v>0</v>
      </c>
      <c r="H150" s="202">
        <f t="shared" si="27"/>
        <v>0</v>
      </c>
      <c r="I150" s="202">
        <f t="shared" si="28"/>
        <v>0</v>
      </c>
      <c r="J150" s="195">
        <v>0</v>
      </c>
      <c r="K150" s="195">
        <v>0</v>
      </c>
      <c r="L150" s="195">
        <v>0</v>
      </c>
      <c r="M150" s="195">
        <v>0</v>
      </c>
      <c r="N150" s="195">
        <v>0</v>
      </c>
      <c r="O150" s="195">
        <v>0</v>
      </c>
      <c r="P150" s="195">
        <v>0</v>
      </c>
      <c r="Q150" s="195">
        <v>0</v>
      </c>
      <c r="R150" s="195">
        <v>0</v>
      </c>
      <c r="S150" s="195">
        <v>0</v>
      </c>
      <c r="T150" s="195">
        <v>0</v>
      </c>
      <c r="U150" s="195">
        <v>0</v>
      </c>
      <c r="V150" s="195">
        <v>0</v>
      </c>
      <c r="W150" s="195">
        <v>0</v>
      </c>
      <c r="X150" s="195">
        <v>0</v>
      </c>
      <c r="Y150" s="195">
        <v>0</v>
      </c>
      <c r="Z150" s="195">
        <v>0</v>
      </c>
      <c r="AA150" s="195">
        <v>0</v>
      </c>
      <c r="AB150" s="195">
        <v>0</v>
      </c>
      <c r="AC150" s="195">
        <v>0</v>
      </c>
      <c r="AD150" s="195">
        <v>0</v>
      </c>
      <c r="AE150" s="195">
        <v>0</v>
      </c>
      <c r="AF150" s="195">
        <v>0</v>
      </c>
      <c r="AG150" s="195">
        <v>0</v>
      </c>
      <c r="AH150" s="195">
        <v>0</v>
      </c>
      <c r="AI150" s="195">
        <v>0</v>
      </c>
      <c r="AJ150" s="195">
        <v>0</v>
      </c>
      <c r="AK150" s="195">
        <v>0</v>
      </c>
      <c r="AL150" s="195">
        <v>0</v>
      </c>
      <c r="AM150" s="195">
        <v>0</v>
      </c>
      <c r="AN150" s="195">
        <v>0</v>
      </c>
      <c r="AO150" s="195">
        <v>0</v>
      </c>
      <c r="AP150" s="195">
        <v>0</v>
      </c>
      <c r="AQ150" s="195">
        <v>0</v>
      </c>
      <c r="AR150" s="195">
        <v>0</v>
      </c>
      <c r="AS150" s="195">
        <v>0</v>
      </c>
      <c r="AT150" s="195">
        <v>0</v>
      </c>
      <c r="AU150" s="195">
        <v>0</v>
      </c>
      <c r="AV150" s="195">
        <v>0</v>
      </c>
      <c r="AW150" s="195">
        <v>0</v>
      </c>
      <c r="AX150" s="195">
        <v>0</v>
      </c>
      <c r="AY150" s="195">
        <v>0</v>
      </c>
      <c r="AZ150" s="195">
        <v>0</v>
      </c>
      <c r="BA150" s="195">
        <v>0</v>
      </c>
      <c r="BB150" s="195">
        <v>0</v>
      </c>
      <c r="BC150" s="195">
        <v>0</v>
      </c>
      <c r="BD150" s="195">
        <v>0</v>
      </c>
      <c r="BE150" s="195">
        <v>0</v>
      </c>
      <c r="BF150" s="195">
        <v>0</v>
      </c>
      <c r="BG150" s="195">
        <v>0</v>
      </c>
    </row>
    <row r="151" spans="2:59" ht="15.75" customHeight="1" x14ac:dyDescent="0.15">
      <c r="B151" s="151" t="s">
        <v>51</v>
      </c>
      <c r="C151" s="73" t="s">
        <v>665</v>
      </c>
      <c r="D151" s="202">
        <f>Раздел2!F151</f>
        <v>0</v>
      </c>
      <c r="E151" s="202">
        <f t="shared" si="24"/>
        <v>0</v>
      </c>
      <c r="F151" s="202">
        <f t="shared" si="25"/>
        <v>0</v>
      </c>
      <c r="G151" s="202">
        <f t="shared" si="26"/>
        <v>0</v>
      </c>
      <c r="H151" s="202">
        <f t="shared" si="27"/>
        <v>0</v>
      </c>
      <c r="I151" s="202">
        <f t="shared" si="28"/>
        <v>0</v>
      </c>
      <c r="J151" s="195">
        <v>0</v>
      </c>
      <c r="K151" s="195">
        <v>0</v>
      </c>
      <c r="L151" s="195">
        <v>0</v>
      </c>
      <c r="M151" s="195">
        <v>0</v>
      </c>
      <c r="N151" s="195">
        <v>0</v>
      </c>
      <c r="O151" s="195">
        <v>0</v>
      </c>
      <c r="P151" s="195">
        <v>0</v>
      </c>
      <c r="Q151" s="195">
        <v>0</v>
      </c>
      <c r="R151" s="195">
        <v>0</v>
      </c>
      <c r="S151" s="195">
        <v>0</v>
      </c>
      <c r="T151" s="195">
        <v>0</v>
      </c>
      <c r="U151" s="195">
        <v>0</v>
      </c>
      <c r="V151" s="195">
        <v>0</v>
      </c>
      <c r="W151" s="195">
        <v>0</v>
      </c>
      <c r="X151" s="195">
        <v>0</v>
      </c>
      <c r="Y151" s="195">
        <v>0</v>
      </c>
      <c r="Z151" s="195">
        <v>0</v>
      </c>
      <c r="AA151" s="195">
        <v>0</v>
      </c>
      <c r="AB151" s="195">
        <v>0</v>
      </c>
      <c r="AC151" s="195">
        <v>0</v>
      </c>
      <c r="AD151" s="195">
        <v>0</v>
      </c>
      <c r="AE151" s="195">
        <v>0</v>
      </c>
      <c r="AF151" s="195">
        <v>0</v>
      </c>
      <c r="AG151" s="195">
        <v>0</v>
      </c>
      <c r="AH151" s="195">
        <v>0</v>
      </c>
      <c r="AI151" s="195">
        <v>0</v>
      </c>
      <c r="AJ151" s="195">
        <v>0</v>
      </c>
      <c r="AK151" s="195">
        <v>0</v>
      </c>
      <c r="AL151" s="195">
        <v>0</v>
      </c>
      <c r="AM151" s="195">
        <v>0</v>
      </c>
      <c r="AN151" s="195">
        <v>0</v>
      </c>
      <c r="AO151" s="195">
        <v>0</v>
      </c>
      <c r="AP151" s="195">
        <v>0</v>
      </c>
      <c r="AQ151" s="195">
        <v>0</v>
      </c>
      <c r="AR151" s="195">
        <v>0</v>
      </c>
      <c r="AS151" s="195">
        <v>0</v>
      </c>
      <c r="AT151" s="195">
        <v>0</v>
      </c>
      <c r="AU151" s="195">
        <v>0</v>
      </c>
      <c r="AV151" s="195">
        <v>0</v>
      </c>
      <c r="AW151" s="195">
        <v>0</v>
      </c>
      <c r="AX151" s="195">
        <v>0</v>
      </c>
      <c r="AY151" s="195">
        <v>0</v>
      </c>
      <c r="AZ151" s="195">
        <v>0</v>
      </c>
      <c r="BA151" s="195">
        <v>0</v>
      </c>
      <c r="BB151" s="195">
        <v>0</v>
      </c>
      <c r="BC151" s="195">
        <v>0</v>
      </c>
      <c r="BD151" s="195">
        <v>0</v>
      </c>
      <c r="BE151" s="195">
        <v>0</v>
      </c>
      <c r="BF151" s="195">
        <v>0</v>
      </c>
      <c r="BG151" s="195">
        <v>0</v>
      </c>
    </row>
    <row r="152" spans="2:59" ht="15.75" customHeight="1" x14ac:dyDescent="0.15">
      <c r="B152" s="151" t="s">
        <v>286</v>
      </c>
      <c r="C152" s="73" t="s">
        <v>666</v>
      </c>
      <c r="D152" s="202">
        <f>Раздел2!F152</f>
        <v>0</v>
      </c>
      <c r="E152" s="202">
        <f t="shared" si="24"/>
        <v>0</v>
      </c>
      <c r="F152" s="202">
        <f t="shared" si="25"/>
        <v>0</v>
      </c>
      <c r="G152" s="202">
        <f t="shared" si="26"/>
        <v>0</v>
      </c>
      <c r="H152" s="202">
        <f t="shared" si="27"/>
        <v>0</v>
      </c>
      <c r="I152" s="202">
        <f t="shared" si="28"/>
        <v>0</v>
      </c>
      <c r="J152" s="195">
        <v>0</v>
      </c>
      <c r="K152" s="195">
        <v>0</v>
      </c>
      <c r="L152" s="195">
        <v>0</v>
      </c>
      <c r="M152" s="195">
        <v>0</v>
      </c>
      <c r="N152" s="195">
        <v>0</v>
      </c>
      <c r="O152" s="195">
        <v>0</v>
      </c>
      <c r="P152" s="195">
        <v>0</v>
      </c>
      <c r="Q152" s="195">
        <v>0</v>
      </c>
      <c r="R152" s="195">
        <v>0</v>
      </c>
      <c r="S152" s="195">
        <v>0</v>
      </c>
      <c r="T152" s="195">
        <v>0</v>
      </c>
      <c r="U152" s="195">
        <v>0</v>
      </c>
      <c r="V152" s="195">
        <v>0</v>
      </c>
      <c r="W152" s="195">
        <v>0</v>
      </c>
      <c r="X152" s="195">
        <v>0</v>
      </c>
      <c r="Y152" s="195">
        <v>0</v>
      </c>
      <c r="Z152" s="195">
        <v>0</v>
      </c>
      <c r="AA152" s="195">
        <v>0</v>
      </c>
      <c r="AB152" s="195">
        <v>0</v>
      </c>
      <c r="AC152" s="195">
        <v>0</v>
      </c>
      <c r="AD152" s="195">
        <v>0</v>
      </c>
      <c r="AE152" s="195">
        <v>0</v>
      </c>
      <c r="AF152" s="195">
        <v>0</v>
      </c>
      <c r="AG152" s="195">
        <v>0</v>
      </c>
      <c r="AH152" s="195">
        <v>0</v>
      </c>
      <c r="AI152" s="195">
        <v>0</v>
      </c>
      <c r="AJ152" s="195">
        <v>0</v>
      </c>
      <c r="AK152" s="195">
        <v>0</v>
      </c>
      <c r="AL152" s="195">
        <v>0</v>
      </c>
      <c r="AM152" s="195">
        <v>0</v>
      </c>
      <c r="AN152" s="195">
        <v>0</v>
      </c>
      <c r="AO152" s="195">
        <v>0</v>
      </c>
      <c r="AP152" s="195">
        <v>0</v>
      </c>
      <c r="AQ152" s="195">
        <v>0</v>
      </c>
      <c r="AR152" s="195">
        <v>0</v>
      </c>
      <c r="AS152" s="195">
        <v>0</v>
      </c>
      <c r="AT152" s="195">
        <v>0</v>
      </c>
      <c r="AU152" s="195">
        <v>0</v>
      </c>
      <c r="AV152" s="195">
        <v>0</v>
      </c>
      <c r="AW152" s="195">
        <v>0</v>
      </c>
      <c r="AX152" s="195">
        <v>0</v>
      </c>
      <c r="AY152" s="195">
        <v>0</v>
      </c>
      <c r="AZ152" s="195">
        <v>0</v>
      </c>
      <c r="BA152" s="195">
        <v>0</v>
      </c>
      <c r="BB152" s="195">
        <v>0</v>
      </c>
      <c r="BC152" s="195">
        <v>0</v>
      </c>
      <c r="BD152" s="195">
        <v>0</v>
      </c>
      <c r="BE152" s="195">
        <v>0</v>
      </c>
      <c r="BF152" s="195">
        <v>0</v>
      </c>
      <c r="BG152" s="195">
        <v>0</v>
      </c>
    </row>
    <row r="153" spans="2:59" ht="15.75" customHeight="1" x14ac:dyDescent="0.15">
      <c r="B153" s="151" t="s">
        <v>52</v>
      </c>
      <c r="C153" s="73" t="s">
        <v>667</v>
      </c>
      <c r="D153" s="202">
        <f>Раздел2!F153</f>
        <v>0</v>
      </c>
      <c r="E153" s="202">
        <f t="shared" si="24"/>
        <v>0</v>
      </c>
      <c r="F153" s="202">
        <f t="shared" si="25"/>
        <v>0</v>
      </c>
      <c r="G153" s="202">
        <f t="shared" si="26"/>
        <v>0</v>
      </c>
      <c r="H153" s="202">
        <f t="shared" si="27"/>
        <v>0</v>
      </c>
      <c r="I153" s="202">
        <f t="shared" si="28"/>
        <v>0</v>
      </c>
      <c r="J153" s="195">
        <v>0</v>
      </c>
      <c r="K153" s="195">
        <v>0</v>
      </c>
      <c r="L153" s="195">
        <v>0</v>
      </c>
      <c r="M153" s="195">
        <v>0</v>
      </c>
      <c r="N153" s="195">
        <v>0</v>
      </c>
      <c r="O153" s="195">
        <v>0</v>
      </c>
      <c r="P153" s="195">
        <v>0</v>
      </c>
      <c r="Q153" s="195">
        <v>0</v>
      </c>
      <c r="R153" s="195">
        <v>0</v>
      </c>
      <c r="S153" s="195">
        <v>0</v>
      </c>
      <c r="T153" s="195">
        <v>0</v>
      </c>
      <c r="U153" s="195">
        <v>0</v>
      </c>
      <c r="V153" s="195">
        <v>0</v>
      </c>
      <c r="W153" s="195">
        <v>0</v>
      </c>
      <c r="X153" s="195">
        <v>0</v>
      </c>
      <c r="Y153" s="195">
        <v>0</v>
      </c>
      <c r="Z153" s="195">
        <v>0</v>
      </c>
      <c r="AA153" s="195">
        <v>0</v>
      </c>
      <c r="AB153" s="195">
        <v>0</v>
      </c>
      <c r="AC153" s="195">
        <v>0</v>
      </c>
      <c r="AD153" s="195">
        <v>0</v>
      </c>
      <c r="AE153" s="195">
        <v>0</v>
      </c>
      <c r="AF153" s="195">
        <v>0</v>
      </c>
      <c r="AG153" s="195">
        <v>0</v>
      </c>
      <c r="AH153" s="195">
        <v>0</v>
      </c>
      <c r="AI153" s="195">
        <v>0</v>
      </c>
      <c r="AJ153" s="195">
        <v>0</v>
      </c>
      <c r="AK153" s="195">
        <v>0</v>
      </c>
      <c r="AL153" s="195">
        <v>0</v>
      </c>
      <c r="AM153" s="195">
        <v>0</v>
      </c>
      <c r="AN153" s="195">
        <v>0</v>
      </c>
      <c r="AO153" s="195">
        <v>0</v>
      </c>
      <c r="AP153" s="195">
        <v>0</v>
      </c>
      <c r="AQ153" s="195">
        <v>0</v>
      </c>
      <c r="AR153" s="195">
        <v>0</v>
      </c>
      <c r="AS153" s="195">
        <v>0</v>
      </c>
      <c r="AT153" s="195">
        <v>0</v>
      </c>
      <c r="AU153" s="195">
        <v>0</v>
      </c>
      <c r="AV153" s="195">
        <v>0</v>
      </c>
      <c r="AW153" s="195">
        <v>0</v>
      </c>
      <c r="AX153" s="195">
        <v>0</v>
      </c>
      <c r="AY153" s="195">
        <v>0</v>
      </c>
      <c r="AZ153" s="195">
        <v>0</v>
      </c>
      <c r="BA153" s="195">
        <v>0</v>
      </c>
      <c r="BB153" s="195">
        <v>0</v>
      </c>
      <c r="BC153" s="195">
        <v>0</v>
      </c>
      <c r="BD153" s="195">
        <v>0</v>
      </c>
      <c r="BE153" s="195">
        <v>0</v>
      </c>
      <c r="BF153" s="195">
        <v>0</v>
      </c>
      <c r="BG153" s="195">
        <v>0</v>
      </c>
    </row>
    <row r="154" spans="2:59" ht="15.75" customHeight="1" x14ac:dyDescent="0.15">
      <c r="B154" s="151" t="s">
        <v>53</v>
      </c>
      <c r="C154" s="73" t="s">
        <v>668</v>
      </c>
      <c r="D154" s="202">
        <f>Раздел2!F154</f>
        <v>0</v>
      </c>
      <c r="E154" s="202">
        <f t="shared" si="24"/>
        <v>0</v>
      </c>
      <c r="F154" s="202">
        <f t="shared" si="25"/>
        <v>0</v>
      </c>
      <c r="G154" s="202">
        <f t="shared" si="26"/>
        <v>0</v>
      </c>
      <c r="H154" s="202">
        <f t="shared" si="27"/>
        <v>0</v>
      </c>
      <c r="I154" s="202">
        <f t="shared" si="28"/>
        <v>0</v>
      </c>
      <c r="J154" s="195">
        <v>0</v>
      </c>
      <c r="K154" s="195">
        <v>0</v>
      </c>
      <c r="L154" s="195">
        <v>0</v>
      </c>
      <c r="M154" s="195">
        <v>0</v>
      </c>
      <c r="N154" s="195">
        <v>0</v>
      </c>
      <c r="O154" s="195">
        <v>0</v>
      </c>
      <c r="P154" s="195">
        <v>0</v>
      </c>
      <c r="Q154" s="195">
        <v>0</v>
      </c>
      <c r="R154" s="195">
        <v>0</v>
      </c>
      <c r="S154" s="195">
        <v>0</v>
      </c>
      <c r="T154" s="195">
        <v>0</v>
      </c>
      <c r="U154" s="195">
        <v>0</v>
      </c>
      <c r="V154" s="195">
        <v>0</v>
      </c>
      <c r="W154" s="195">
        <v>0</v>
      </c>
      <c r="X154" s="195">
        <v>0</v>
      </c>
      <c r="Y154" s="195">
        <v>0</v>
      </c>
      <c r="Z154" s="195">
        <v>0</v>
      </c>
      <c r="AA154" s="195">
        <v>0</v>
      </c>
      <c r="AB154" s="195">
        <v>0</v>
      </c>
      <c r="AC154" s="195">
        <v>0</v>
      </c>
      <c r="AD154" s="195">
        <v>0</v>
      </c>
      <c r="AE154" s="195">
        <v>0</v>
      </c>
      <c r="AF154" s="195">
        <v>0</v>
      </c>
      <c r="AG154" s="195">
        <v>0</v>
      </c>
      <c r="AH154" s="195">
        <v>0</v>
      </c>
      <c r="AI154" s="195">
        <v>0</v>
      </c>
      <c r="AJ154" s="195">
        <v>0</v>
      </c>
      <c r="AK154" s="195">
        <v>0</v>
      </c>
      <c r="AL154" s="195">
        <v>0</v>
      </c>
      <c r="AM154" s="195">
        <v>0</v>
      </c>
      <c r="AN154" s="195">
        <v>0</v>
      </c>
      <c r="AO154" s="195">
        <v>0</v>
      </c>
      <c r="AP154" s="195">
        <v>0</v>
      </c>
      <c r="AQ154" s="195">
        <v>0</v>
      </c>
      <c r="AR154" s="195">
        <v>0</v>
      </c>
      <c r="AS154" s="195">
        <v>0</v>
      </c>
      <c r="AT154" s="195">
        <v>0</v>
      </c>
      <c r="AU154" s="195">
        <v>0</v>
      </c>
      <c r="AV154" s="195">
        <v>0</v>
      </c>
      <c r="AW154" s="195">
        <v>0</v>
      </c>
      <c r="AX154" s="195">
        <v>0</v>
      </c>
      <c r="AY154" s="195">
        <v>0</v>
      </c>
      <c r="AZ154" s="195">
        <v>0</v>
      </c>
      <c r="BA154" s="195">
        <v>0</v>
      </c>
      <c r="BB154" s="195">
        <v>0</v>
      </c>
      <c r="BC154" s="195">
        <v>0</v>
      </c>
      <c r="BD154" s="195">
        <v>0</v>
      </c>
      <c r="BE154" s="195">
        <v>0</v>
      </c>
      <c r="BF154" s="195">
        <v>0</v>
      </c>
      <c r="BG154" s="195">
        <v>0</v>
      </c>
    </row>
    <row r="155" spans="2:59" ht="15.75" customHeight="1" x14ac:dyDescent="0.15">
      <c r="B155" s="151" t="s">
        <v>510</v>
      </c>
      <c r="C155" s="73" t="s">
        <v>669</v>
      </c>
      <c r="D155" s="202">
        <f>Раздел2!F155</f>
        <v>0</v>
      </c>
      <c r="E155" s="202">
        <f t="shared" si="24"/>
        <v>0</v>
      </c>
      <c r="F155" s="202">
        <f t="shared" si="25"/>
        <v>0</v>
      </c>
      <c r="G155" s="202">
        <f t="shared" si="26"/>
        <v>0</v>
      </c>
      <c r="H155" s="202">
        <f t="shared" si="27"/>
        <v>0</v>
      </c>
      <c r="I155" s="202">
        <f t="shared" si="28"/>
        <v>0</v>
      </c>
      <c r="J155" s="195">
        <v>0</v>
      </c>
      <c r="K155" s="195">
        <v>0</v>
      </c>
      <c r="L155" s="195">
        <v>0</v>
      </c>
      <c r="M155" s="195">
        <v>0</v>
      </c>
      <c r="N155" s="195">
        <v>0</v>
      </c>
      <c r="O155" s="195">
        <v>0</v>
      </c>
      <c r="P155" s="195">
        <v>0</v>
      </c>
      <c r="Q155" s="195">
        <v>0</v>
      </c>
      <c r="R155" s="195">
        <v>0</v>
      </c>
      <c r="S155" s="195">
        <v>0</v>
      </c>
      <c r="T155" s="195">
        <v>0</v>
      </c>
      <c r="U155" s="195">
        <v>0</v>
      </c>
      <c r="V155" s="195">
        <v>0</v>
      </c>
      <c r="W155" s="195">
        <v>0</v>
      </c>
      <c r="X155" s="195">
        <v>0</v>
      </c>
      <c r="Y155" s="195">
        <v>0</v>
      </c>
      <c r="Z155" s="195">
        <v>0</v>
      </c>
      <c r="AA155" s="195">
        <v>0</v>
      </c>
      <c r="AB155" s="195">
        <v>0</v>
      </c>
      <c r="AC155" s="195">
        <v>0</v>
      </c>
      <c r="AD155" s="195">
        <v>0</v>
      </c>
      <c r="AE155" s="195">
        <v>0</v>
      </c>
      <c r="AF155" s="195">
        <v>0</v>
      </c>
      <c r="AG155" s="195">
        <v>0</v>
      </c>
      <c r="AH155" s="195">
        <v>0</v>
      </c>
      <c r="AI155" s="195">
        <v>0</v>
      </c>
      <c r="AJ155" s="195">
        <v>0</v>
      </c>
      <c r="AK155" s="195">
        <v>0</v>
      </c>
      <c r="AL155" s="195">
        <v>0</v>
      </c>
      <c r="AM155" s="195">
        <v>0</v>
      </c>
      <c r="AN155" s="195">
        <v>0</v>
      </c>
      <c r="AO155" s="195">
        <v>0</v>
      </c>
      <c r="AP155" s="195">
        <v>0</v>
      </c>
      <c r="AQ155" s="195">
        <v>0</v>
      </c>
      <c r="AR155" s="195">
        <v>0</v>
      </c>
      <c r="AS155" s="195">
        <v>0</v>
      </c>
      <c r="AT155" s="195">
        <v>0</v>
      </c>
      <c r="AU155" s="195">
        <v>0</v>
      </c>
      <c r="AV155" s="195">
        <v>0</v>
      </c>
      <c r="AW155" s="195">
        <v>0</v>
      </c>
      <c r="AX155" s="195">
        <v>0</v>
      </c>
      <c r="AY155" s="195">
        <v>0</v>
      </c>
      <c r="AZ155" s="195">
        <v>0</v>
      </c>
      <c r="BA155" s="195">
        <v>0</v>
      </c>
      <c r="BB155" s="195">
        <v>0</v>
      </c>
      <c r="BC155" s="195">
        <v>0</v>
      </c>
      <c r="BD155" s="195">
        <v>0</v>
      </c>
      <c r="BE155" s="195">
        <v>0</v>
      </c>
      <c r="BF155" s="195">
        <v>0</v>
      </c>
      <c r="BG155" s="195">
        <v>0</v>
      </c>
    </row>
    <row r="156" spans="2:59" ht="15.75" customHeight="1" x14ac:dyDescent="0.15">
      <c r="B156" s="151" t="s">
        <v>54</v>
      </c>
      <c r="C156" s="73" t="s">
        <v>670</v>
      </c>
      <c r="D156" s="202">
        <f>Раздел2!F156</f>
        <v>0</v>
      </c>
      <c r="E156" s="202">
        <f t="shared" si="24"/>
        <v>0</v>
      </c>
      <c r="F156" s="202">
        <f t="shared" si="25"/>
        <v>0</v>
      </c>
      <c r="G156" s="202">
        <f t="shared" si="26"/>
        <v>0</v>
      </c>
      <c r="H156" s="202">
        <f t="shared" si="27"/>
        <v>0</v>
      </c>
      <c r="I156" s="202">
        <f t="shared" si="28"/>
        <v>0</v>
      </c>
      <c r="J156" s="195">
        <v>0</v>
      </c>
      <c r="K156" s="195">
        <v>0</v>
      </c>
      <c r="L156" s="195">
        <v>0</v>
      </c>
      <c r="M156" s="195">
        <v>0</v>
      </c>
      <c r="N156" s="195">
        <v>0</v>
      </c>
      <c r="O156" s="195">
        <v>0</v>
      </c>
      <c r="P156" s="195">
        <v>0</v>
      </c>
      <c r="Q156" s="195">
        <v>0</v>
      </c>
      <c r="R156" s="195">
        <v>0</v>
      </c>
      <c r="S156" s="195">
        <v>0</v>
      </c>
      <c r="T156" s="195">
        <v>0</v>
      </c>
      <c r="U156" s="195">
        <v>0</v>
      </c>
      <c r="V156" s="195">
        <v>0</v>
      </c>
      <c r="W156" s="195">
        <v>0</v>
      </c>
      <c r="X156" s="195">
        <v>0</v>
      </c>
      <c r="Y156" s="195">
        <v>0</v>
      </c>
      <c r="Z156" s="195">
        <v>0</v>
      </c>
      <c r="AA156" s="195">
        <v>0</v>
      </c>
      <c r="AB156" s="195">
        <v>0</v>
      </c>
      <c r="AC156" s="195">
        <v>0</v>
      </c>
      <c r="AD156" s="195">
        <v>0</v>
      </c>
      <c r="AE156" s="195">
        <v>0</v>
      </c>
      <c r="AF156" s="195">
        <v>0</v>
      </c>
      <c r="AG156" s="195">
        <v>0</v>
      </c>
      <c r="AH156" s="195">
        <v>0</v>
      </c>
      <c r="AI156" s="195">
        <v>0</v>
      </c>
      <c r="AJ156" s="195">
        <v>0</v>
      </c>
      <c r="AK156" s="195">
        <v>0</v>
      </c>
      <c r="AL156" s="195">
        <v>0</v>
      </c>
      <c r="AM156" s="195">
        <v>0</v>
      </c>
      <c r="AN156" s="195">
        <v>0</v>
      </c>
      <c r="AO156" s="195">
        <v>0</v>
      </c>
      <c r="AP156" s="195">
        <v>0</v>
      </c>
      <c r="AQ156" s="195">
        <v>0</v>
      </c>
      <c r="AR156" s="195">
        <v>0</v>
      </c>
      <c r="AS156" s="195">
        <v>0</v>
      </c>
      <c r="AT156" s="195">
        <v>0</v>
      </c>
      <c r="AU156" s="195">
        <v>0</v>
      </c>
      <c r="AV156" s="195">
        <v>0</v>
      </c>
      <c r="AW156" s="195">
        <v>0</v>
      </c>
      <c r="AX156" s="195">
        <v>0</v>
      </c>
      <c r="AY156" s="195">
        <v>0</v>
      </c>
      <c r="AZ156" s="195">
        <v>0</v>
      </c>
      <c r="BA156" s="195">
        <v>0</v>
      </c>
      <c r="BB156" s="195">
        <v>0</v>
      </c>
      <c r="BC156" s="195">
        <v>0</v>
      </c>
      <c r="BD156" s="195">
        <v>0</v>
      </c>
      <c r="BE156" s="195">
        <v>0</v>
      </c>
      <c r="BF156" s="195">
        <v>0</v>
      </c>
      <c r="BG156" s="195">
        <v>0</v>
      </c>
    </row>
    <row r="157" spans="2:59" ht="15.75" customHeight="1" x14ac:dyDescent="0.15">
      <c r="B157" s="151" t="s">
        <v>55</v>
      </c>
      <c r="C157" s="73" t="s">
        <v>671</v>
      </c>
      <c r="D157" s="202">
        <f>Раздел2!F157</f>
        <v>0</v>
      </c>
      <c r="E157" s="202">
        <f t="shared" si="24"/>
        <v>0</v>
      </c>
      <c r="F157" s="202">
        <f t="shared" si="25"/>
        <v>0</v>
      </c>
      <c r="G157" s="202">
        <f t="shared" si="26"/>
        <v>0</v>
      </c>
      <c r="H157" s="202">
        <f t="shared" si="27"/>
        <v>0</v>
      </c>
      <c r="I157" s="202">
        <f t="shared" si="28"/>
        <v>0</v>
      </c>
      <c r="J157" s="195">
        <v>0</v>
      </c>
      <c r="K157" s="195">
        <v>0</v>
      </c>
      <c r="L157" s="195">
        <v>0</v>
      </c>
      <c r="M157" s="195">
        <v>0</v>
      </c>
      <c r="N157" s="195">
        <v>0</v>
      </c>
      <c r="O157" s="195">
        <v>0</v>
      </c>
      <c r="P157" s="195">
        <v>0</v>
      </c>
      <c r="Q157" s="195">
        <v>0</v>
      </c>
      <c r="R157" s="195">
        <v>0</v>
      </c>
      <c r="S157" s="195">
        <v>0</v>
      </c>
      <c r="T157" s="195">
        <v>0</v>
      </c>
      <c r="U157" s="195">
        <v>0</v>
      </c>
      <c r="V157" s="195">
        <v>0</v>
      </c>
      <c r="W157" s="195">
        <v>0</v>
      </c>
      <c r="X157" s="195">
        <v>0</v>
      </c>
      <c r="Y157" s="195">
        <v>0</v>
      </c>
      <c r="Z157" s="195">
        <v>0</v>
      </c>
      <c r="AA157" s="195">
        <v>0</v>
      </c>
      <c r="AB157" s="195">
        <v>0</v>
      </c>
      <c r="AC157" s="195">
        <v>0</v>
      </c>
      <c r="AD157" s="195">
        <v>0</v>
      </c>
      <c r="AE157" s="195">
        <v>0</v>
      </c>
      <c r="AF157" s="195">
        <v>0</v>
      </c>
      <c r="AG157" s="195">
        <v>0</v>
      </c>
      <c r="AH157" s="195">
        <v>0</v>
      </c>
      <c r="AI157" s="195">
        <v>0</v>
      </c>
      <c r="AJ157" s="195">
        <v>0</v>
      </c>
      <c r="AK157" s="195">
        <v>0</v>
      </c>
      <c r="AL157" s="195">
        <v>0</v>
      </c>
      <c r="AM157" s="195">
        <v>0</v>
      </c>
      <c r="AN157" s="195">
        <v>0</v>
      </c>
      <c r="AO157" s="195">
        <v>0</v>
      </c>
      <c r="AP157" s="195">
        <v>0</v>
      </c>
      <c r="AQ157" s="195">
        <v>0</v>
      </c>
      <c r="AR157" s="195">
        <v>0</v>
      </c>
      <c r="AS157" s="195">
        <v>0</v>
      </c>
      <c r="AT157" s="195">
        <v>0</v>
      </c>
      <c r="AU157" s="195">
        <v>0</v>
      </c>
      <c r="AV157" s="195">
        <v>0</v>
      </c>
      <c r="AW157" s="195">
        <v>0</v>
      </c>
      <c r="AX157" s="195">
        <v>0</v>
      </c>
      <c r="AY157" s="195">
        <v>0</v>
      </c>
      <c r="AZ157" s="195">
        <v>0</v>
      </c>
      <c r="BA157" s="195">
        <v>0</v>
      </c>
      <c r="BB157" s="195">
        <v>0</v>
      </c>
      <c r="BC157" s="195">
        <v>0</v>
      </c>
      <c r="BD157" s="195">
        <v>0</v>
      </c>
      <c r="BE157" s="195">
        <v>0</v>
      </c>
      <c r="BF157" s="195">
        <v>0</v>
      </c>
      <c r="BG157" s="195">
        <v>0</v>
      </c>
    </row>
    <row r="158" spans="2:59" ht="15.75" customHeight="1" x14ac:dyDescent="0.15">
      <c r="B158" s="151" t="s">
        <v>511</v>
      </c>
      <c r="C158" s="73" t="s">
        <v>672</v>
      </c>
      <c r="D158" s="202">
        <f>Раздел2!F158</f>
        <v>0</v>
      </c>
      <c r="E158" s="202">
        <f t="shared" si="24"/>
        <v>0</v>
      </c>
      <c r="F158" s="202">
        <f t="shared" si="25"/>
        <v>0</v>
      </c>
      <c r="G158" s="202">
        <f t="shared" si="26"/>
        <v>0</v>
      </c>
      <c r="H158" s="202">
        <f t="shared" si="27"/>
        <v>0</v>
      </c>
      <c r="I158" s="202">
        <f t="shared" si="28"/>
        <v>0</v>
      </c>
      <c r="J158" s="195">
        <v>0</v>
      </c>
      <c r="K158" s="195">
        <v>0</v>
      </c>
      <c r="L158" s="195">
        <v>0</v>
      </c>
      <c r="M158" s="195">
        <v>0</v>
      </c>
      <c r="N158" s="195">
        <v>0</v>
      </c>
      <c r="O158" s="195">
        <v>0</v>
      </c>
      <c r="P158" s="195">
        <v>0</v>
      </c>
      <c r="Q158" s="195">
        <v>0</v>
      </c>
      <c r="R158" s="195">
        <v>0</v>
      </c>
      <c r="S158" s="195">
        <v>0</v>
      </c>
      <c r="T158" s="195">
        <v>0</v>
      </c>
      <c r="U158" s="195">
        <v>0</v>
      </c>
      <c r="V158" s="195">
        <v>0</v>
      </c>
      <c r="W158" s="195">
        <v>0</v>
      </c>
      <c r="X158" s="195">
        <v>0</v>
      </c>
      <c r="Y158" s="195">
        <v>0</v>
      </c>
      <c r="Z158" s="195">
        <v>0</v>
      </c>
      <c r="AA158" s="195">
        <v>0</v>
      </c>
      <c r="AB158" s="195">
        <v>0</v>
      </c>
      <c r="AC158" s="195">
        <v>0</v>
      </c>
      <c r="AD158" s="195">
        <v>0</v>
      </c>
      <c r="AE158" s="195">
        <v>0</v>
      </c>
      <c r="AF158" s="195">
        <v>0</v>
      </c>
      <c r="AG158" s="195">
        <v>0</v>
      </c>
      <c r="AH158" s="195">
        <v>0</v>
      </c>
      <c r="AI158" s="195">
        <v>0</v>
      </c>
      <c r="AJ158" s="195">
        <v>0</v>
      </c>
      <c r="AK158" s="195">
        <v>0</v>
      </c>
      <c r="AL158" s="195">
        <v>0</v>
      </c>
      <c r="AM158" s="195">
        <v>0</v>
      </c>
      <c r="AN158" s="195">
        <v>0</v>
      </c>
      <c r="AO158" s="195">
        <v>0</v>
      </c>
      <c r="AP158" s="195">
        <v>0</v>
      </c>
      <c r="AQ158" s="195">
        <v>0</v>
      </c>
      <c r="AR158" s="195">
        <v>0</v>
      </c>
      <c r="AS158" s="195">
        <v>0</v>
      </c>
      <c r="AT158" s="195">
        <v>0</v>
      </c>
      <c r="AU158" s="195">
        <v>0</v>
      </c>
      <c r="AV158" s="195">
        <v>0</v>
      </c>
      <c r="AW158" s="195">
        <v>0</v>
      </c>
      <c r="AX158" s="195">
        <v>0</v>
      </c>
      <c r="AY158" s="195">
        <v>0</v>
      </c>
      <c r="AZ158" s="195">
        <v>0</v>
      </c>
      <c r="BA158" s="195">
        <v>0</v>
      </c>
      <c r="BB158" s="195">
        <v>0</v>
      </c>
      <c r="BC158" s="195">
        <v>0</v>
      </c>
      <c r="BD158" s="195">
        <v>0</v>
      </c>
      <c r="BE158" s="195">
        <v>0</v>
      </c>
      <c r="BF158" s="195">
        <v>0</v>
      </c>
      <c r="BG158" s="195">
        <v>0</v>
      </c>
    </row>
    <row r="159" spans="2:59" ht="15.75" customHeight="1" x14ac:dyDescent="0.15">
      <c r="B159" s="151" t="s">
        <v>287</v>
      </c>
      <c r="C159" s="73" t="s">
        <v>673</v>
      </c>
      <c r="D159" s="202">
        <f>Раздел2!F159</f>
        <v>0</v>
      </c>
      <c r="E159" s="202">
        <f t="shared" si="24"/>
        <v>0</v>
      </c>
      <c r="F159" s="202">
        <f t="shared" si="25"/>
        <v>0</v>
      </c>
      <c r="G159" s="202">
        <f t="shared" si="26"/>
        <v>0</v>
      </c>
      <c r="H159" s="202">
        <f t="shared" si="27"/>
        <v>0</v>
      </c>
      <c r="I159" s="202">
        <f t="shared" si="28"/>
        <v>0</v>
      </c>
      <c r="J159" s="195">
        <v>0</v>
      </c>
      <c r="K159" s="195">
        <v>0</v>
      </c>
      <c r="L159" s="195">
        <v>0</v>
      </c>
      <c r="M159" s="195">
        <v>0</v>
      </c>
      <c r="N159" s="195">
        <v>0</v>
      </c>
      <c r="O159" s="195">
        <v>0</v>
      </c>
      <c r="P159" s="195">
        <v>0</v>
      </c>
      <c r="Q159" s="195">
        <v>0</v>
      </c>
      <c r="R159" s="195">
        <v>0</v>
      </c>
      <c r="S159" s="195">
        <v>0</v>
      </c>
      <c r="T159" s="195">
        <v>0</v>
      </c>
      <c r="U159" s="195">
        <v>0</v>
      </c>
      <c r="V159" s="195">
        <v>0</v>
      </c>
      <c r="W159" s="195">
        <v>0</v>
      </c>
      <c r="X159" s="195">
        <v>0</v>
      </c>
      <c r="Y159" s="195">
        <v>0</v>
      </c>
      <c r="Z159" s="195">
        <v>0</v>
      </c>
      <c r="AA159" s="195">
        <v>0</v>
      </c>
      <c r="AB159" s="195">
        <v>0</v>
      </c>
      <c r="AC159" s="195">
        <v>0</v>
      </c>
      <c r="AD159" s="195">
        <v>0</v>
      </c>
      <c r="AE159" s="195">
        <v>0</v>
      </c>
      <c r="AF159" s="195">
        <v>0</v>
      </c>
      <c r="AG159" s="195">
        <v>0</v>
      </c>
      <c r="AH159" s="195">
        <v>0</v>
      </c>
      <c r="AI159" s="195">
        <v>0</v>
      </c>
      <c r="AJ159" s="195">
        <v>0</v>
      </c>
      <c r="AK159" s="195">
        <v>0</v>
      </c>
      <c r="AL159" s="195">
        <v>0</v>
      </c>
      <c r="AM159" s="195">
        <v>0</v>
      </c>
      <c r="AN159" s="195">
        <v>0</v>
      </c>
      <c r="AO159" s="195">
        <v>0</v>
      </c>
      <c r="AP159" s="195">
        <v>0</v>
      </c>
      <c r="AQ159" s="195">
        <v>0</v>
      </c>
      <c r="AR159" s="195">
        <v>0</v>
      </c>
      <c r="AS159" s="195">
        <v>0</v>
      </c>
      <c r="AT159" s="195">
        <v>0</v>
      </c>
      <c r="AU159" s="195">
        <v>0</v>
      </c>
      <c r="AV159" s="195">
        <v>0</v>
      </c>
      <c r="AW159" s="195">
        <v>0</v>
      </c>
      <c r="AX159" s="195">
        <v>0</v>
      </c>
      <c r="AY159" s="195">
        <v>0</v>
      </c>
      <c r="AZ159" s="195">
        <v>0</v>
      </c>
      <c r="BA159" s="195">
        <v>0</v>
      </c>
      <c r="BB159" s="195">
        <v>0</v>
      </c>
      <c r="BC159" s="195">
        <v>0</v>
      </c>
      <c r="BD159" s="195">
        <v>0</v>
      </c>
      <c r="BE159" s="195">
        <v>0</v>
      </c>
      <c r="BF159" s="195">
        <v>0</v>
      </c>
      <c r="BG159" s="195">
        <v>0</v>
      </c>
    </row>
    <row r="160" spans="2:59" ht="21" customHeight="1" x14ac:dyDescent="0.15">
      <c r="B160" s="151" t="s">
        <v>512</v>
      </c>
      <c r="C160" s="73" t="s">
        <v>674</v>
      </c>
      <c r="D160" s="202">
        <f>Раздел2!F160</f>
        <v>0</v>
      </c>
      <c r="E160" s="202">
        <f t="shared" si="24"/>
        <v>0</v>
      </c>
      <c r="F160" s="202">
        <f t="shared" si="25"/>
        <v>0</v>
      </c>
      <c r="G160" s="202">
        <f t="shared" si="26"/>
        <v>0</v>
      </c>
      <c r="H160" s="202">
        <f t="shared" si="27"/>
        <v>0</v>
      </c>
      <c r="I160" s="202">
        <f t="shared" si="28"/>
        <v>0</v>
      </c>
      <c r="J160" s="195">
        <v>0</v>
      </c>
      <c r="K160" s="195">
        <v>0</v>
      </c>
      <c r="L160" s="195">
        <v>0</v>
      </c>
      <c r="M160" s="195">
        <v>0</v>
      </c>
      <c r="N160" s="195">
        <v>0</v>
      </c>
      <c r="O160" s="195">
        <v>0</v>
      </c>
      <c r="P160" s="195">
        <v>0</v>
      </c>
      <c r="Q160" s="195">
        <v>0</v>
      </c>
      <c r="R160" s="195">
        <v>0</v>
      </c>
      <c r="S160" s="195">
        <v>0</v>
      </c>
      <c r="T160" s="195">
        <v>0</v>
      </c>
      <c r="U160" s="195">
        <v>0</v>
      </c>
      <c r="V160" s="195">
        <v>0</v>
      </c>
      <c r="W160" s="195">
        <v>0</v>
      </c>
      <c r="X160" s="195">
        <v>0</v>
      </c>
      <c r="Y160" s="195">
        <v>0</v>
      </c>
      <c r="Z160" s="195">
        <v>0</v>
      </c>
      <c r="AA160" s="195">
        <v>0</v>
      </c>
      <c r="AB160" s="195">
        <v>0</v>
      </c>
      <c r="AC160" s="195">
        <v>0</v>
      </c>
      <c r="AD160" s="195">
        <v>0</v>
      </c>
      <c r="AE160" s="195">
        <v>0</v>
      </c>
      <c r="AF160" s="195">
        <v>0</v>
      </c>
      <c r="AG160" s="195">
        <v>0</v>
      </c>
      <c r="AH160" s="195">
        <v>0</v>
      </c>
      <c r="AI160" s="195">
        <v>0</v>
      </c>
      <c r="AJ160" s="195">
        <v>0</v>
      </c>
      <c r="AK160" s="195">
        <v>0</v>
      </c>
      <c r="AL160" s="195">
        <v>0</v>
      </c>
      <c r="AM160" s="195">
        <v>0</v>
      </c>
      <c r="AN160" s="195">
        <v>0</v>
      </c>
      <c r="AO160" s="195">
        <v>0</v>
      </c>
      <c r="AP160" s="195">
        <v>0</v>
      </c>
      <c r="AQ160" s="195">
        <v>0</v>
      </c>
      <c r="AR160" s="195">
        <v>0</v>
      </c>
      <c r="AS160" s="195">
        <v>0</v>
      </c>
      <c r="AT160" s="195">
        <v>0</v>
      </c>
      <c r="AU160" s="195">
        <v>0</v>
      </c>
      <c r="AV160" s="195">
        <v>0</v>
      </c>
      <c r="AW160" s="195">
        <v>0</v>
      </c>
      <c r="AX160" s="195">
        <v>0</v>
      </c>
      <c r="AY160" s="195">
        <v>0</v>
      </c>
      <c r="AZ160" s="195">
        <v>0</v>
      </c>
      <c r="BA160" s="195">
        <v>0</v>
      </c>
      <c r="BB160" s="195">
        <v>0</v>
      </c>
      <c r="BC160" s="195">
        <v>0</v>
      </c>
      <c r="BD160" s="195">
        <v>0</v>
      </c>
      <c r="BE160" s="195">
        <v>0</v>
      </c>
      <c r="BF160" s="195">
        <v>0</v>
      </c>
      <c r="BG160" s="195">
        <v>0</v>
      </c>
    </row>
    <row r="161" spans="2:59" ht="21" customHeight="1" x14ac:dyDescent="0.15">
      <c r="B161" s="151" t="s">
        <v>513</v>
      </c>
      <c r="C161" s="73" t="s">
        <v>675</v>
      </c>
      <c r="D161" s="202">
        <f>Раздел2!F161</f>
        <v>0</v>
      </c>
      <c r="E161" s="202">
        <f t="shared" si="24"/>
        <v>0</v>
      </c>
      <c r="F161" s="202">
        <f t="shared" si="25"/>
        <v>0</v>
      </c>
      <c r="G161" s="202">
        <f t="shared" si="26"/>
        <v>0</v>
      </c>
      <c r="H161" s="202">
        <f t="shared" si="27"/>
        <v>0</v>
      </c>
      <c r="I161" s="202">
        <f t="shared" si="28"/>
        <v>0</v>
      </c>
      <c r="J161" s="195">
        <v>0</v>
      </c>
      <c r="K161" s="195">
        <v>0</v>
      </c>
      <c r="L161" s="195">
        <v>0</v>
      </c>
      <c r="M161" s="195">
        <v>0</v>
      </c>
      <c r="N161" s="195">
        <v>0</v>
      </c>
      <c r="O161" s="195">
        <v>0</v>
      </c>
      <c r="P161" s="195">
        <v>0</v>
      </c>
      <c r="Q161" s="195">
        <v>0</v>
      </c>
      <c r="R161" s="195">
        <v>0</v>
      </c>
      <c r="S161" s="195">
        <v>0</v>
      </c>
      <c r="T161" s="195">
        <v>0</v>
      </c>
      <c r="U161" s="195">
        <v>0</v>
      </c>
      <c r="V161" s="195">
        <v>0</v>
      </c>
      <c r="W161" s="195">
        <v>0</v>
      </c>
      <c r="X161" s="195">
        <v>0</v>
      </c>
      <c r="Y161" s="195">
        <v>0</v>
      </c>
      <c r="Z161" s="195">
        <v>0</v>
      </c>
      <c r="AA161" s="195">
        <v>0</v>
      </c>
      <c r="AB161" s="195">
        <v>0</v>
      </c>
      <c r="AC161" s="195">
        <v>0</v>
      </c>
      <c r="AD161" s="195">
        <v>0</v>
      </c>
      <c r="AE161" s="195">
        <v>0</v>
      </c>
      <c r="AF161" s="195">
        <v>0</v>
      </c>
      <c r="AG161" s="195">
        <v>0</v>
      </c>
      <c r="AH161" s="195">
        <v>0</v>
      </c>
      <c r="AI161" s="195">
        <v>0</v>
      </c>
      <c r="AJ161" s="195">
        <v>0</v>
      </c>
      <c r="AK161" s="195">
        <v>0</v>
      </c>
      <c r="AL161" s="195">
        <v>0</v>
      </c>
      <c r="AM161" s="195">
        <v>0</v>
      </c>
      <c r="AN161" s="195">
        <v>0</v>
      </c>
      <c r="AO161" s="195">
        <v>0</v>
      </c>
      <c r="AP161" s="195">
        <v>0</v>
      </c>
      <c r="AQ161" s="195">
        <v>0</v>
      </c>
      <c r="AR161" s="195">
        <v>0</v>
      </c>
      <c r="AS161" s="195">
        <v>0</v>
      </c>
      <c r="AT161" s="195">
        <v>0</v>
      </c>
      <c r="AU161" s="195">
        <v>0</v>
      </c>
      <c r="AV161" s="195">
        <v>0</v>
      </c>
      <c r="AW161" s="195">
        <v>0</v>
      </c>
      <c r="AX161" s="195">
        <v>0</v>
      </c>
      <c r="AY161" s="195">
        <v>0</v>
      </c>
      <c r="AZ161" s="195">
        <v>0</v>
      </c>
      <c r="BA161" s="195">
        <v>0</v>
      </c>
      <c r="BB161" s="195">
        <v>0</v>
      </c>
      <c r="BC161" s="195">
        <v>0</v>
      </c>
      <c r="BD161" s="195">
        <v>0</v>
      </c>
      <c r="BE161" s="195">
        <v>0</v>
      </c>
      <c r="BF161" s="195">
        <v>0</v>
      </c>
      <c r="BG161" s="195">
        <v>0</v>
      </c>
    </row>
    <row r="162" spans="2:59" ht="21" customHeight="1" x14ac:dyDescent="0.15">
      <c r="B162" s="151" t="s">
        <v>514</v>
      </c>
      <c r="C162" s="73" t="s">
        <v>676</v>
      </c>
      <c r="D162" s="202">
        <f>Раздел2!F162</f>
        <v>0</v>
      </c>
      <c r="E162" s="202">
        <f t="shared" si="24"/>
        <v>0</v>
      </c>
      <c r="F162" s="202">
        <f t="shared" si="25"/>
        <v>0</v>
      </c>
      <c r="G162" s="202">
        <f t="shared" si="26"/>
        <v>0</v>
      </c>
      <c r="H162" s="202">
        <f t="shared" si="27"/>
        <v>0</v>
      </c>
      <c r="I162" s="202">
        <f t="shared" si="28"/>
        <v>0</v>
      </c>
      <c r="J162" s="195">
        <v>0</v>
      </c>
      <c r="K162" s="195">
        <v>0</v>
      </c>
      <c r="L162" s="195">
        <v>0</v>
      </c>
      <c r="M162" s="195">
        <v>0</v>
      </c>
      <c r="N162" s="195">
        <v>0</v>
      </c>
      <c r="O162" s="195">
        <v>0</v>
      </c>
      <c r="P162" s="195">
        <v>0</v>
      </c>
      <c r="Q162" s="195">
        <v>0</v>
      </c>
      <c r="R162" s="195">
        <v>0</v>
      </c>
      <c r="S162" s="195">
        <v>0</v>
      </c>
      <c r="T162" s="195">
        <v>0</v>
      </c>
      <c r="U162" s="195">
        <v>0</v>
      </c>
      <c r="V162" s="195">
        <v>0</v>
      </c>
      <c r="W162" s="195">
        <v>0</v>
      </c>
      <c r="X162" s="195">
        <v>0</v>
      </c>
      <c r="Y162" s="195">
        <v>0</v>
      </c>
      <c r="Z162" s="195">
        <v>0</v>
      </c>
      <c r="AA162" s="195">
        <v>0</v>
      </c>
      <c r="AB162" s="195">
        <v>0</v>
      </c>
      <c r="AC162" s="195">
        <v>0</v>
      </c>
      <c r="AD162" s="195">
        <v>0</v>
      </c>
      <c r="AE162" s="195">
        <v>0</v>
      </c>
      <c r="AF162" s="195">
        <v>0</v>
      </c>
      <c r="AG162" s="195">
        <v>0</v>
      </c>
      <c r="AH162" s="195">
        <v>0</v>
      </c>
      <c r="AI162" s="195">
        <v>0</v>
      </c>
      <c r="AJ162" s="195">
        <v>0</v>
      </c>
      <c r="AK162" s="195">
        <v>0</v>
      </c>
      <c r="AL162" s="195">
        <v>0</v>
      </c>
      <c r="AM162" s="195">
        <v>0</v>
      </c>
      <c r="AN162" s="195">
        <v>0</v>
      </c>
      <c r="AO162" s="195">
        <v>0</v>
      </c>
      <c r="AP162" s="195">
        <v>0</v>
      </c>
      <c r="AQ162" s="195">
        <v>0</v>
      </c>
      <c r="AR162" s="195">
        <v>0</v>
      </c>
      <c r="AS162" s="195">
        <v>0</v>
      </c>
      <c r="AT162" s="195">
        <v>0</v>
      </c>
      <c r="AU162" s="195">
        <v>0</v>
      </c>
      <c r="AV162" s="195">
        <v>0</v>
      </c>
      <c r="AW162" s="195">
        <v>0</v>
      </c>
      <c r="AX162" s="195">
        <v>0</v>
      </c>
      <c r="AY162" s="195">
        <v>0</v>
      </c>
      <c r="AZ162" s="195">
        <v>0</v>
      </c>
      <c r="BA162" s="195">
        <v>0</v>
      </c>
      <c r="BB162" s="195">
        <v>0</v>
      </c>
      <c r="BC162" s="195">
        <v>0</v>
      </c>
      <c r="BD162" s="195">
        <v>0</v>
      </c>
      <c r="BE162" s="195">
        <v>0</v>
      </c>
      <c r="BF162" s="195">
        <v>0</v>
      </c>
      <c r="BG162" s="195">
        <v>0</v>
      </c>
    </row>
    <row r="163" spans="2:59" ht="21" customHeight="1" x14ac:dyDescent="0.15">
      <c r="B163" s="151" t="s">
        <v>515</v>
      </c>
      <c r="C163" s="73" t="s">
        <v>677</v>
      </c>
      <c r="D163" s="202">
        <f>Раздел2!F163</f>
        <v>0</v>
      </c>
      <c r="E163" s="202">
        <f t="shared" si="24"/>
        <v>0</v>
      </c>
      <c r="F163" s="202">
        <f t="shared" si="25"/>
        <v>0</v>
      </c>
      <c r="G163" s="202">
        <f t="shared" si="26"/>
        <v>0</v>
      </c>
      <c r="H163" s="202">
        <f t="shared" si="27"/>
        <v>0</v>
      </c>
      <c r="I163" s="202">
        <f t="shared" si="28"/>
        <v>0</v>
      </c>
      <c r="J163" s="195">
        <v>0</v>
      </c>
      <c r="K163" s="195">
        <v>0</v>
      </c>
      <c r="L163" s="195">
        <v>0</v>
      </c>
      <c r="M163" s="195">
        <v>0</v>
      </c>
      <c r="N163" s="195">
        <v>0</v>
      </c>
      <c r="O163" s="195">
        <v>0</v>
      </c>
      <c r="P163" s="195">
        <v>0</v>
      </c>
      <c r="Q163" s="195">
        <v>0</v>
      </c>
      <c r="R163" s="195">
        <v>0</v>
      </c>
      <c r="S163" s="195">
        <v>0</v>
      </c>
      <c r="T163" s="195">
        <v>0</v>
      </c>
      <c r="U163" s="195">
        <v>0</v>
      </c>
      <c r="V163" s="195">
        <v>0</v>
      </c>
      <c r="W163" s="195">
        <v>0</v>
      </c>
      <c r="X163" s="195">
        <v>0</v>
      </c>
      <c r="Y163" s="195">
        <v>0</v>
      </c>
      <c r="Z163" s="195">
        <v>0</v>
      </c>
      <c r="AA163" s="195">
        <v>0</v>
      </c>
      <c r="AB163" s="195">
        <v>0</v>
      </c>
      <c r="AC163" s="195">
        <v>0</v>
      </c>
      <c r="AD163" s="195">
        <v>0</v>
      </c>
      <c r="AE163" s="195">
        <v>0</v>
      </c>
      <c r="AF163" s="195">
        <v>0</v>
      </c>
      <c r="AG163" s="195">
        <v>0</v>
      </c>
      <c r="AH163" s="195">
        <v>0</v>
      </c>
      <c r="AI163" s="195">
        <v>0</v>
      </c>
      <c r="AJ163" s="195">
        <v>0</v>
      </c>
      <c r="AK163" s="195">
        <v>0</v>
      </c>
      <c r="AL163" s="195">
        <v>0</v>
      </c>
      <c r="AM163" s="195">
        <v>0</v>
      </c>
      <c r="AN163" s="195">
        <v>0</v>
      </c>
      <c r="AO163" s="195">
        <v>0</v>
      </c>
      <c r="AP163" s="195">
        <v>0</v>
      </c>
      <c r="AQ163" s="195">
        <v>0</v>
      </c>
      <c r="AR163" s="195">
        <v>0</v>
      </c>
      <c r="AS163" s="195">
        <v>0</v>
      </c>
      <c r="AT163" s="195">
        <v>0</v>
      </c>
      <c r="AU163" s="195">
        <v>0</v>
      </c>
      <c r="AV163" s="195">
        <v>0</v>
      </c>
      <c r="AW163" s="195">
        <v>0</v>
      </c>
      <c r="AX163" s="195">
        <v>0</v>
      </c>
      <c r="AY163" s="195">
        <v>0</v>
      </c>
      <c r="AZ163" s="195">
        <v>0</v>
      </c>
      <c r="BA163" s="195">
        <v>0</v>
      </c>
      <c r="BB163" s="195">
        <v>0</v>
      </c>
      <c r="BC163" s="195">
        <v>0</v>
      </c>
      <c r="BD163" s="195">
        <v>0</v>
      </c>
      <c r="BE163" s="195">
        <v>0</v>
      </c>
      <c r="BF163" s="195">
        <v>0</v>
      </c>
      <c r="BG163" s="195">
        <v>0</v>
      </c>
    </row>
    <row r="164" spans="2:59" ht="15.75" customHeight="1" x14ac:dyDescent="0.15">
      <c r="B164" s="151" t="s">
        <v>516</v>
      </c>
      <c r="C164" s="73" t="s">
        <v>678</v>
      </c>
      <c r="D164" s="202">
        <f>Раздел2!F164</f>
        <v>0</v>
      </c>
      <c r="E164" s="202">
        <f t="shared" si="24"/>
        <v>0</v>
      </c>
      <c r="F164" s="202">
        <f t="shared" si="25"/>
        <v>0</v>
      </c>
      <c r="G164" s="202">
        <f t="shared" si="26"/>
        <v>0</v>
      </c>
      <c r="H164" s="202">
        <f t="shared" si="27"/>
        <v>0</v>
      </c>
      <c r="I164" s="202">
        <f t="shared" si="28"/>
        <v>0</v>
      </c>
      <c r="J164" s="195">
        <v>0</v>
      </c>
      <c r="K164" s="195">
        <v>0</v>
      </c>
      <c r="L164" s="195">
        <v>0</v>
      </c>
      <c r="M164" s="195">
        <v>0</v>
      </c>
      <c r="N164" s="195">
        <v>0</v>
      </c>
      <c r="O164" s="195">
        <v>0</v>
      </c>
      <c r="P164" s="195">
        <v>0</v>
      </c>
      <c r="Q164" s="195">
        <v>0</v>
      </c>
      <c r="R164" s="195">
        <v>0</v>
      </c>
      <c r="S164" s="195">
        <v>0</v>
      </c>
      <c r="T164" s="195">
        <v>0</v>
      </c>
      <c r="U164" s="195">
        <v>0</v>
      </c>
      <c r="V164" s="195">
        <v>0</v>
      </c>
      <c r="W164" s="195">
        <v>0</v>
      </c>
      <c r="X164" s="195">
        <v>0</v>
      </c>
      <c r="Y164" s="195">
        <v>0</v>
      </c>
      <c r="Z164" s="195">
        <v>0</v>
      </c>
      <c r="AA164" s="195">
        <v>0</v>
      </c>
      <c r="AB164" s="195">
        <v>0</v>
      </c>
      <c r="AC164" s="195">
        <v>0</v>
      </c>
      <c r="AD164" s="195">
        <v>0</v>
      </c>
      <c r="AE164" s="195">
        <v>0</v>
      </c>
      <c r="AF164" s="195">
        <v>0</v>
      </c>
      <c r="AG164" s="195">
        <v>0</v>
      </c>
      <c r="AH164" s="195">
        <v>0</v>
      </c>
      <c r="AI164" s="195">
        <v>0</v>
      </c>
      <c r="AJ164" s="195">
        <v>0</v>
      </c>
      <c r="AK164" s="195">
        <v>0</v>
      </c>
      <c r="AL164" s="195">
        <v>0</v>
      </c>
      <c r="AM164" s="195">
        <v>0</v>
      </c>
      <c r="AN164" s="195">
        <v>0</v>
      </c>
      <c r="AO164" s="195">
        <v>0</v>
      </c>
      <c r="AP164" s="195">
        <v>0</v>
      </c>
      <c r="AQ164" s="195">
        <v>0</v>
      </c>
      <c r="AR164" s="195">
        <v>0</v>
      </c>
      <c r="AS164" s="195">
        <v>0</v>
      </c>
      <c r="AT164" s="195">
        <v>0</v>
      </c>
      <c r="AU164" s="195">
        <v>0</v>
      </c>
      <c r="AV164" s="195">
        <v>0</v>
      </c>
      <c r="AW164" s="195">
        <v>0</v>
      </c>
      <c r="AX164" s="195">
        <v>0</v>
      </c>
      <c r="AY164" s="195">
        <v>0</v>
      </c>
      <c r="AZ164" s="195">
        <v>0</v>
      </c>
      <c r="BA164" s="195">
        <v>0</v>
      </c>
      <c r="BB164" s="195">
        <v>0</v>
      </c>
      <c r="BC164" s="195">
        <v>0</v>
      </c>
      <c r="BD164" s="195">
        <v>0</v>
      </c>
      <c r="BE164" s="195">
        <v>0</v>
      </c>
      <c r="BF164" s="195">
        <v>0</v>
      </c>
      <c r="BG164" s="195">
        <v>0</v>
      </c>
    </row>
    <row r="165" spans="2:59" ht="15.75" customHeight="1" x14ac:dyDescent="0.15">
      <c r="B165" s="151" t="s">
        <v>517</v>
      </c>
      <c r="C165" s="73" t="s">
        <v>679</v>
      </c>
      <c r="D165" s="202">
        <f>Раздел2!F165</f>
        <v>0</v>
      </c>
      <c r="E165" s="202">
        <f t="shared" si="24"/>
        <v>0</v>
      </c>
      <c r="F165" s="202">
        <f t="shared" si="25"/>
        <v>0</v>
      </c>
      <c r="G165" s="202">
        <f t="shared" si="26"/>
        <v>0</v>
      </c>
      <c r="H165" s="202">
        <f t="shared" si="27"/>
        <v>0</v>
      </c>
      <c r="I165" s="202">
        <f t="shared" si="28"/>
        <v>0</v>
      </c>
      <c r="J165" s="195">
        <v>0</v>
      </c>
      <c r="K165" s="195">
        <v>0</v>
      </c>
      <c r="L165" s="195">
        <v>0</v>
      </c>
      <c r="M165" s="195">
        <v>0</v>
      </c>
      <c r="N165" s="195">
        <v>0</v>
      </c>
      <c r="O165" s="195">
        <v>0</v>
      </c>
      <c r="P165" s="195">
        <v>0</v>
      </c>
      <c r="Q165" s="195">
        <v>0</v>
      </c>
      <c r="R165" s="195">
        <v>0</v>
      </c>
      <c r="S165" s="195">
        <v>0</v>
      </c>
      <c r="T165" s="195">
        <v>0</v>
      </c>
      <c r="U165" s="195">
        <v>0</v>
      </c>
      <c r="V165" s="195">
        <v>0</v>
      </c>
      <c r="W165" s="195">
        <v>0</v>
      </c>
      <c r="X165" s="195">
        <v>0</v>
      </c>
      <c r="Y165" s="195">
        <v>0</v>
      </c>
      <c r="Z165" s="195">
        <v>0</v>
      </c>
      <c r="AA165" s="195">
        <v>0</v>
      </c>
      <c r="AB165" s="195">
        <v>0</v>
      </c>
      <c r="AC165" s="195">
        <v>0</v>
      </c>
      <c r="AD165" s="195">
        <v>0</v>
      </c>
      <c r="AE165" s="195">
        <v>0</v>
      </c>
      <c r="AF165" s="195">
        <v>0</v>
      </c>
      <c r="AG165" s="195">
        <v>0</v>
      </c>
      <c r="AH165" s="195">
        <v>0</v>
      </c>
      <c r="AI165" s="195">
        <v>0</v>
      </c>
      <c r="AJ165" s="195">
        <v>0</v>
      </c>
      <c r="AK165" s="195">
        <v>0</v>
      </c>
      <c r="AL165" s="195">
        <v>0</v>
      </c>
      <c r="AM165" s="195">
        <v>0</v>
      </c>
      <c r="AN165" s="195">
        <v>0</v>
      </c>
      <c r="AO165" s="195">
        <v>0</v>
      </c>
      <c r="AP165" s="195">
        <v>0</v>
      </c>
      <c r="AQ165" s="195">
        <v>0</v>
      </c>
      <c r="AR165" s="195">
        <v>0</v>
      </c>
      <c r="AS165" s="195">
        <v>0</v>
      </c>
      <c r="AT165" s="195">
        <v>0</v>
      </c>
      <c r="AU165" s="195">
        <v>0</v>
      </c>
      <c r="AV165" s="195">
        <v>0</v>
      </c>
      <c r="AW165" s="195">
        <v>0</v>
      </c>
      <c r="AX165" s="195">
        <v>0</v>
      </c>
      <c r="AY165" s="195">
        <v>0</v>
      </c>
      <c r="AZ165" s="195">
        <v>0</v>
      </c>
      <c r="BA165" s="195">
        <v>0</v>
      </c>
      <c r="BB165" s="195">
        <v>0</v>
      </c>
      <c r="BC165" s="195">
        <v>0</v>
      </c>
      <c r="BD165" s="195">
        <v>0</v>
      </c>
      <c r="BE165" s="195">
        <v>0</v>
      </c>
      <c r="BF165" s="195">
        <v>0</v>
      </c>
      <c r="BG165" s="195">
        <v>0</v>
      </c>
    </row>
    <row r="166" spans="2:59" ht="15.75" customHeight="1" x14ac:dyDescent="0.15">
      <c r="B166" s="151" t="s">
        <v>518</v>
      </c>
      <c r="C166" s="73" t="s">
        <v>680</v>
      </c>
      <c r="D166" s="202">
        <f>Раздел2!F166</f>
        <v>0</v>
      </c>
      <c r="E166" s="202">
        <f t="shared" si="24"/>
        <v>0</v>
      </c>
      <c r="F166" s="202">
        <f t="shared" si="25"/>
        <v>0</v>
      </c>
      <c r="G166" s="202">
        <f t="shared" si="26"/>
        <v>0</v>
      </c>
      <c r="H166" s="202">
        <f t="shared" si="27"/>
        <v>0</v>
      </c>
      <c r="I166" s="202">
        <f t="shared" si="28"/>
        <v>0</v>
      </c>
      <c r="J166" s="195">
        <v>0</v>
      </c>
      <c r="K166" s="195">
        <v>0</v>
      </c>
      <c r="L166" s="195">
        <v>0</v>
      </c>
      <c r="M166" s="195">
        <v>0</v>
      </c>
      <c r="N166" s="195">
        <v>0</v>
      </c>
      <c r="O166" s="195">
        <v>0</v>
      </c>
      <c r="P166" s="195">
        <v>0</v>
      </c>
      <c r="Q166" s="195">
        <v>0</v>
      </c>
      <c r="R166" s="195">
        <v>0</v>
      </c>
      <c r="S166" s="195">
        <v>0</v>
      </c>
      <c r="T166" s="195">
        <v>0</v>
      </c>
      <c r="U166" s="195">
        <v>0</v>
      </c>
      <c r="V166" s="195">
        <v>0</v>
      </c>
      <c r="W166" s="195">
        <v>0</v>
      </c>
      <c r="X166" s="195">
        <v>0</v>
      </c>
      <c r="Y166" s="195">
        <v>0</v>
      </c>
      <c r="Z166" s="195">
        <v>0</v>
      </c>
      <c r="AA166" s="195">
        <v>0</v>
      </c>
      <c r="AB166" s="195">
        <v>0</v>
      </c>
      <c r="AC166" s="195">
        <v>0</v>
      </c>
      <c r="AD166" s="195">
        <v>0</v>
      </c>
      <c r="AE166" s="195">
        <v>0</v>
      </c>
      <c r="AF166" s="195">
        <v>0</v>
      </c>
      <c r="AG166" s="195">
        <v>0</v>
      </c>
      <c r="AH166" s="195">
        <v>0</v>
      </c>
      <c r="AI166" s="195">
        <v>0</v>
      </c>
      <c r="AJ166" s="195">
        <v>0</v>
      </c>
      <c r="AK166" s="195">
        <v>0</v>
      </c>
      <c r="AL166" s="195">
        <v>0</v>
      </c>
      <c r="AM166" s="195">
        <v>0</v>
      </c>
      <c r="AN166" s="195">
        <v>0</v>
      </c>
      <c r="AO166" s="195">
        <v>0</v>
      </c>
      <c r="AP166" s="195">
        <v>0</v>
      </c>
      <c r="AQ166" s="195">
        <v>0</v>
      </c>
      <c r="AR166" s="195">
        <v>0</v>
      </c>
      <c r="AS166" s="195">
        <v>0</v>
      </c>
      <c r="AT166" s="195">
        <v>0</v>
      </c>
      <c r="AU166" s="195">
        <v>0</v>
      </c>
      <c r="AV166" s="195">
        <v>0</v>
      </c>
      <c r="AW166" s="195">
        <v>0</v>
      </c>
      <c r="AX166" s="195">
        <v>0</v>
      </c>
      <c r="AY166" s="195">
        <v>0</v>
      </c>
      <c r="AZ166" s="195">
        <v>0</v>
      </c>
      <c r="BA166" s="195">
        <v>0</v>
      </c>
      <c r="BB166" s="195">
        <v>0</v>
      </c>
      <c r="BC166" s="195">
        <v>0</v>
      </c>
      <c r="BD166" s="195">
        <v>0</v>
      </c>
      <c r="BE166" s="195">
        <v>0</v>
      </c>
      <c r="BF166" s="195">
        <v>0</v>
      </c>
      <c r="BG166" s="195">
        <v>0</v>
      </c>
    </row>
    <row r="167" spans="2:59" ht="15.75" customHeight="1" x14ac:dyDescent="0.15">
      <c r="B167" s="151" t="s">
        <v>519</v>
      </c>
      <c r="C167" s="73" t="s">
        <v>681</v>
      </c>
      <c r="D167" s="202">
        <f>Раздел2!F167</f>
        <v>0</v>
      </c>
      <c r="E167" s="202">
        <f t="shared" si="24"/>
        <v>0</v>
      </c>
      <c r="F167" s="202">
        <f t="shared" si="25"/>
        <v>0</v>
      </c>
      <c r="G167" s="202">
        <f t="shared" si="26"/>
        <v>0</v>
      </c>
      <c r="H167" s="202">
        <f t="shared" si="27"/>
        <v>0</v>
      </c>
      <c r="I167" s="202">
        <f t="shared" si="28"/>
        <v>0</v>
      </c>
      <c r="J167" s="195">
        <v>0</v>
      </c>
      <c r="K167" s="195">
        <v>0</v>
      </c>
      <c r="L167" s="195">
        <v>0</v>
      </c>
      <c r="M167" s="195">
        <v>0</v>
      </c>
      <c r="N167" s="195">
        <v>0</v>
      </c>
      <c r="O167" s="195">
        <v>0</v>
      </c>
      <c r="P167" s="195">
        <v>0</v>
      </c>
      <c r="Q167" s="195">
        <v>0</v>
      </c>
      <c r="R167" s="195">
        <v>0</v>
      </c>
      <c r="S167" s="195">
        <v>0</v>
      </c>
      <c r="T167" s="195">
        <v>0</v>
      </c>
      <c r="U167" s="195">
        <v>0</v>
      </c>
      <c r="V167" s="195">
        <v>0</v>
      </c>
      <c r="W167" s="195">
        <v>0</v>
      </c>
      <c r="X167" s="195">
        <v>0</v>
      </c>
      <c r="Y167" s="195">
        <v>0</v>
      </c>
      <c r="Z167" s="195">
        <v>0</v>
      </c>
      <c r="AA167" s="195">
        <v>0</v>
      </c>
      <c r="AB167" s="195">
        <v>0</v>
      </c>
      <c r="AC167" s="195">
        <v>0</v>
      </c>
      <c r="AD167" s="195">
        <v>0</v>
      </c>
      <c r="AE167" s="195">
        <v>0</v>
      </c>
      <c r="AF167" s="195">
        <v>0</v>
      </c>
      <c r="AG167" s="195">
        <v>0</v>
      </c>
      <c r="AH167" s="195">
        <v>0</v>
      </c>
      <c r="AI167" s="195">
        <v>0</v>
      </c>
      <c r="AJ167" s="195">
        <v>0</v>
      </c>
      <c r="AK167" s="195">
        <v>0</v>
      </c>
      <c r="AL167" s="195">
        <v>0</v>
      </c>
      <c r="AM167" s="195">
        <v>0</v>
      </c>
      <c r="AN167" s="195">
        <v>0</v>
      </c>
      <c r="AO167" s="195">
        <v>0</v>
      </c>
      <c r="AP167" s="195">
        <v>0</v>
      </c>
      <c r="AQ167" s="195">
        <v>0</v>
      </c>
      <c r="AR167" s="195">
        <v>0</v>
      </c>
      <c r="AS167" s="195">
        <v>0</v>
      </c>
      <c r="AT167" s="195">
        <v>0</v>
      </c>
      <c r="AU167" s="195">
        <v>0</v>
      </c>
      <c r="AV167" s="195">
        <v>0</v>
      </c>
      <c r="AW167" s="195">
        <v>0</v>
      </c>
      <c r="AX167" s="195">
        <v>0</v>
      </c>
      <c r="AY167" s="195">
        <v>0</v>
      </c>
      <c r="AZ167" s="195">
        <v>0</v>
      </c>
      <c r="BA167" s="195">
        <v>0</v>
      </c>
      <c r="BB167" s="195">
        <v>0</v>
      </c>
      <c r="BC167" s="195">
        <v>0</v>
      </c>
      <c r="BD167" s="195">
        <v>0</v>
      </c>
      <c r="BE167" s="195">
        <v>0</v>
      </c>
      <c r="BF167" s="195">
        <v>0</v>
      </c>
      <c r="BG167" s="195">
        <v>0</v>
      </c>
    </row>
    <row r="168" spans="2:59" ht="15.75" customHeight="1" x14ac:dyDescent="0.15">
      <c r="B168" s="151" t="s">
        <v>520</v>
      </c>
      <c r="C168" s="73" t="s">
        <v>682</v>
      </c>
      <c r="D168" s="202">
        <f>Раздел2!F168</f>
        <v>0</v>
      </c>
      <c r="E168" s="202">
        <f t="shared" si="24"/>
        <v>0</v>
      </c>
      <c r="F168" s="202">
        <f t="shared" si="25"/>
        <v>0</v>
      </c>
      <c r="G168" s="202">
        <f t="shared" si="26"/>
        <v>0</v>
      </c>
      <c r="H168" s="202">
        <f t="shared" si="27"/>
        <v>0</v>
      </c>
      <c r="I168" s="202">
        <f t="shared" si="28"/>
        <v>0</v>
      </c>
      <c r="J168" s="195">
        <v>0</v>
      </c>
      <c r="K168" s="195">
        <v>0</v>
      </c>
      <c r="L168" s="195">
        <v>0</v>
      </c>
      <c r="M168" s="195">
        <v>0</v>
      </c>
      <c r="N168" s="195">
        <v>0</v>
      </c>
      <c r="O168" s="195">
        <v>0</v>
      </c>
      <c r="P168" s="195">
        <v>0</v>
      </c>
      <c r="Q168" s="195">
        <v>0</v>
      </c>
      <c r="R168" s="195">
        <v>0</v>
      </c>
      <c r="S168" s="195">
        <v>0</v>
      </c>
      <c r="T168" s="195">
        <v>0</v>
      </c>
      <c r="U168" s="195">
        <v>0</v>
      </c>
      <c r="V168" s="195">
        <v>0</v>
      </c>
      <c r="W168" s="195">
        <v>0</v>
      </c>
      <c r="X168" s="195">
        <v>0</v>
      </c>
      <c r="Y168" s="195">
        <v>0</v>
      </c>
      <c r="Z168" s="195">
        <v>0</v>
      </c>
      <c r="AA168" s="195">
        <v>0</v>
      </c>
      <c r="AB168" s="195">
        <v>0</v>
      </c>
      <c r="AC168" s="195">
        <v>0</v>
      </c>
      <c r="AD168" s="195">
        <v>0</v>
      </c>
      <c r="AE168" s="195">
        <v>0</v>
      </c>
      <c r="AF168" s="195">
        <v>0</v>
      </c>
      <c r="AG168" s="195">
        <v>0</v>
      </c>
      <c r="AH168" s="195">
        <v>0</v>
      </c>
      <c r="AI168" s="195">
        <v>0</v>
      </c>
      <c r="AJ168" s="195">
        <v>0</v>
      </c>
      <c r="AK168" s="195">
        <v>0</v>
      </c>
      <c r="AL168" s="195">
        <v>0</v>
      </c>
      <c r="AM168" s="195">
        <v>0</v>
      </c>
      <c r="AN168" s="195">
        <v>0</v>
      </c>
      <c r="AO168" s="195">
        <v>0</v>
      </c>
      <c r="AP168" s="195">
        <v>0</v>
      </c>
      <c r="AQ168" s="195">
        <v>0</v>
      </c>
      <c r="AR168" s="195">
        <v>0</v>
      </c>
      <c r="AS168" s="195">
        <v>0</v>
      </c>
      <c r="AT168" s="195">
        <v>0</v>
      </c>
      <c r="AU168" s="195">
        <v>0</v>
      </c>
      <c r="AV168" s="195">
        <v>0</v>
      </c>
      <c r="AW168" s="195">
        <v>0</v>
      </c>
      <c r="AX168" s="195">
        <v>0</v>
      </c>
      <c r="AY168" s="195">
        <v>0</v>
      </c>
      <c r="AZ168" s="195">
        <v>0</v>
      </c>
      <c r="BA168" s="195">
        <v>0</v>
      </c>
      <c r="BB168" s="195">
        <v>0</v>
      </c>
      <c r="BC168" s="195">
        <v>0</v>
      </c>
      <c r="BD168" s="195">
        <v>0</v>
      </c>
      <c r="BE168" s="195">
        <v>0</v>
      </c>
      <c r="BF168" s="195">
        <v>0</v>
      </c>
      <c r="BG168" s="195">
        <v>0</v>
      </c>
    </row>
    <row r="169" spans="2:59" ht="15.75" customHeight="1" x14ac:dyDescent="0.15">
      <c r="B169" s="151" t="s">
        <v>521</v>
      </c>
      <c r="C169" s="73" t="s">
        <v>683</v>
      </c>
      <c r="D169" s="202">
        <f>Раздел2!F169</f>
        <v>0</v>
      </c>
      <c r="E169" s="202">
        <f t="shared" si="24"/>
        <v>0</v>
      </c>
      <c r="F169" s="202">
        <f t="shared" si="25"/>
        <v>0</v>
      </c>
      <c r="G169" s="202">
        <f t="shared" si="26"/>
        <v>0</v>
      </c>
      <c r="H169" s="202">
        <f t="shared" si="27"/>
        <v>0</v>
      </c>
      <c r="I169" s="202">
        <f t="shared" si="28"/>
        <v>0</v>
      </c>
      <c r="J169" s="195">
        <v>0</v>
      </c>
      <c r="K169" s="195">
        <v>0</v>
      </c>
      <c r="L169" s="195">
        <v>0</v>
      </c>
      <c r="M169" s="195">
        <v>0</v>
      </c>
      <c r="N169" s="195">
        <v>0</v>
      </c>
      <c r="O169" s="195">
        <v>0</v>
      </c>
      <c r="P169" s="195">
        <v>0</v>
      </c>
      <c r="Q169" s="195">
        <v>0</v>
      </c>
      <c r="R169" s="195">
        <v>0</v>
      </c>
      <c r="S169" s="195">
        <v>0</v>
      </c>
      <c r="T169" s="195">
        <v>0</v>
      </c>
      <c r="U169" s="195">
        <v>0</v>
      </c>
      <c r="V169" s="195">
        <v>0</v>
      </c>
      <c r="W169" s="195">
        <v>0</v>
      </c>
      <c r="X169" s="195">
        <v>0</v>
      </c>
      <c r="Y169" s="195">
        <v>0</v>
      </c>
      <c r="Z169" s="195">
        <v>0</v>
      </c>
      <c r="AA169" s="195">
        <v>0</v>
      </c>
      <c r="AB169" s="195">
        <v>0</v>
      </c>
      <c r="AC169" s="195">
        <v>0</v>
      </c>
      <c r="AD169" s="195">
        <v>0</v>
      </c>
      <c r="AE169" s="195">
        <v>0</v>
      </c>
      <c r="AF169" s="195">
        <v>0</v>
      </c>
      <c r="AG169" s="195">
        <v>0</v>
      </c>
      <c r="AH169" s="195">
        <v>0</v>
      </c>
      <c r="AI169" s="195">
        <v>0</v>
      </c>
      <c r="AJ169" s="195">
        <v>0</v>
      </c>
      <c r="AK169" s="195">
        <v>0</v>
      </c>
      <c r="AL169" s="195">
        <v>0</v>
      </c>
      <c r="AM169" s="195">
        <v>0</v>
      </c>
      <c r="AN169" s="195">
        <v>0</v>
      </c>
      <c r="AO169" s="195">
        <v>0</v>
      </c>
      <c r="AP169" s="195">
        <v>0</v>
      </c>
      <c r="AQ169" s="195">
        <v>0</v>
      </c>
      <c r="AR169" s="195">
        <v>0</v>
      </c>
      <c r="AS169" s="195">
        <v>0</v>
      </c>
      <c r="AT169" s="195">
        <v>0</v>
      </c>
      <c r="AU169" s="195">
        <v>0</v>
      </c>
      <c r="AV169" s="195">
        <v>0</v>
      </c>
      <c r="AW169" s="195">
        <v>0</v>
      </c>
      <c r="AX169" s="195">
        <v>0</v>
      </c>
      <c r="AY169" s="195">
        <v>0</v>
      </c>
      <c r="AZ169" s="195">
        <v>0</v>
      </c>
      <c r="BA169" s="195">
        <v>0</v>
      </c>
      <c r="BB169" s="195">
        <v>0</v>
      </c>
      <c r="BC169" s="195">
        <v>0</v>
      </c>
      <c r="BD169" s="195">
        <v>0</v>
      </c>
      <c r="BE169" s="195">
        <v>0</v>
      </c>
      <c r="BF169" s="195">
        <v>0</v>
      </c>
      <c r="BG169" s="195">
        <v>0</v>
      </c>
    </row>
    <row r="170" spans="2:59" ht="21" customHeight="1" x14ac:dyDescent="0.15">
      <c r="B170" s="151" t="s">
        <v>522</v>
      </c>
      <c r="C170" s="73" t="s">
        <v>684</v>
      </c>
      <c r="D170" s="202">
        <f>Раздел2!F170</f>
        <v>0</v>
      </c>
      <c r="E170" s="202">
        <f t="shared" si="24"/>
        <v>0</v>
      </c>
      <c r="F170" s="202">
        <f t="shared" si="25"/>
        <v>0</v>
      </c>
      <c r="G170" s="202">
        <f t="shared" si="26"/>
        <v>0</v>
      </c>
      <c r="H170" s="202">
        <f t="shared" si="27"/>
        <v>0</v>
      </c>
      <c r="I170" s="202">
        <f t="shared" si="28"/>
        <v>0</v>
      </c>
      <c r="J170" s="195">
        <v>0</v>
      </c>
      <c r="K170" s="195">
        <v>0</v>
      </c>
      <c r="L170" s="195">
        <v>0</v>
      </c>
      <c r="M170" s="195">
        <v>0</v>
      </c>
      <c r="N170" s="195">
        <v>0</v>
      </c>
      <c r="O170" s="195">
        <v>0</v>
      </c>
      <c r="P170" s="195">
        <v>0</v>
      </c>
      <c r="Q170" s="195">
        <v>0</v>
      </c>
      <c r="R170" s="195">
        <v>0</v>
      </c>
      <c r="S170" s="195">
        <v>0</v>
      </c>
      <c r="T170" s="195">
        <v>0</v>
      </c>
      <c r="U170" s="195">
        <v>0</v>
      </c>
      <c r="V170" s="195">
        <v>0</v>
      </c>
      <c r="W170" s="195">
        <v>0</v>
      </c>
      <c r="X170" s="195">
        <v>0</v>
      </c>
      <c r="Y170" s="195">
        <v>0</v>
      </c>
      <c r="Z170" s="195">
        <v>0</v>
      </c>
      <c r="AA170" s="195">
        <v>0</v>
      </c>
      <c r="AB170" s="195">
        <v>0</v>
      </c>
      <c r="AC170" s="195">
        <v>0</v>
      </c>
      <c r="AD170" s="195">
        <v>0</v>
      </c>
      <c r="AE170" s="195">
        <v>0</v>
      </c>
      <c r="AF170" s="195">
        <v>0</v>
      </c>
      <c r="AG170" s="195">
        <v>0</v>
      </c>
      <c r="AH170" s="195">
        <v>0</v>
      </c>
      <c r="AI170" s="195">
        <v>0</v>
      </c>
      <c r="AJ170" s="195">
        <v>0</v>
      </c>
      <c r="AK170" s="195">
        <v>0</v>
      </c>
      <c r="AL170" s="195">
        <v>0</v>
      </c>
      <c r="AM170" s="195">
        <v>0</v>
      </c>
      <c r="AN170" s="195">
        <v>0</v>
      </c>
      <c r="AO170" s="195">
        <v>0</v>
      </c>
      <c r="AP170" s="195">
        <v>0</v>
      </c>
      <c r="AQ170" s="195">
        <v>0</v>
      </c>
      <c r="AR170" s="195">
        <v>0</v>
      </c>
      <c r="AS170" s="195">
        <v>0</v>
      </c>
      <c r="AT170" s="195">
        <v>0</v>
      </c>
      <c r="AU170" s="195">
        <v>0</v>
      </c>
      <c r="AV170" s="195">
        <v>0</v>
      </c>
      <c r="AW170" s="195">
        <v>0</v>
      </c>
      <c r="AX170" s="195">
        <v>0</v>
      </c>
      <c r="AY170" s="195">
        <v>0</v>
      </c>
      <c r="AZ170" s="195">
        <v>0</v>
      </c>
      <c r="BA170" s="195">
        <v>0</v>
      </c>
      <c r="BB170" s="195">
        <v>0</v>
      </c>
      <c r="BC170" s="195">
        <v>0</v>
      </c>
      <c r="BD170" s="195">
        <v>0</v>
      </c>
      <c r="BE170" s="195">
        <v>0</v>
      </c>
      <c r="BF170" s="195">
        <v>0</v>
      </c>
      <c r="BG170" s="195">
        <v>0</v>
      </c>
    </row>
    <row r="171" spans="2:59" ht="21" customHeight="1" x14ac:dyDescent="0.15">
      <c r="B171" s="151" t="s">
        <v>523</v>
      </c>
      <c r="C171" s="73" t="s">
        <v>685</v>
      </c>
      <c r="D171" s="202">
        <f>Раздел2!F171</f>
        <v>0</v>
      </c>
      <c r="E171" s="202">
        <f t="shared" si="24"/>
        <v>0</v>
      </c>
      <c r="F171" s="202">
        <f t="shared" si="25"/>
        <v>0</v>
      </c>
      <c r="G171" s="202">
        <f t="shared" si="26"/>
        <v>0</v>
      </c>
      <c r="H171" s="202">
        <f t="shared" si="27"/>
        <v>0</v>
      </c>
      <c r="I171" s="202">
        <f t="shared" si="28"/>
        <v>0</v>
      </c>
      <c r="J171" s="195">
        <v>0</v>
      </c>
      <c r="K171" s="195">
        <v>0</v>
      </c>
      <c r="L171" s="195">
        <v>0</v>
      </c>
      <c r="M171" s="195">
        <v>0</v>
      </c>
      <c r="N171" s="195">
        <v>0</v>
      </c>
      <c r="O171" s="195">
        <v>0</v>
      </c>
      <c r="P171" s="195">
        <v>0</v>
      </c>
      <c r="Q171" s="195">
        <v>0</v>
      </c>
      <c r="R171" s="195">
        <v>0</v>
      </c>
      <c r="S171" s="195">
        <v>0</v>
      </c>
      <c r="T171" s="195">
        <v>0</v>
      </c>
      <c r="U171" s="195">
        <v>0</v>
      </c>
      <c r="V171" s="195">
        <v>0</v>
      </c>
      <c r="W171" s="195">
        <v>0</v>
      </c>
      <c r="X171" s="195">
        <v>0</v>
      </c>
      <c r="Y171" s="195">
        <v>0</v>
      </c>
      <c r="Z171" s="195">
        <v>0</v>
      </c>
      <c r="AA171" s="195">
        <v>0</v>
      </c>
      <c r="AB171" s="195">
        <v>0</v>
      </c>
      <c r="AC171" s="195">
        <v>0</v>
      </c>
      <c r="AD171" s="195">
        <v>0</v>
      </c>
      <c r="AE171" s="195">
        <v>0</v>
      </c>
      <c r="AF171" s="195">
        <v>0</v>
      </c>
      <c r="AG171" s="195">
        <v>0</v>
      </c>
      <c r="AH171" s="195">
        <v>0</v>
      </c>
      <c r="AI171" s="195">
        <v>0</v>
      </c>
      <c r="AJ171" s="195">
        <v>0</v>
      </c>
      <c r="AK171" s="195">
        <v>0</v>
      </c>
      <c r="AL171" s="195">
        <v>0</v>
      </c>
      <c r="AM171" s="195">
        <v>0</v>
      </c>
      <c r="AN171" s="195">
        <v>0</v>
      </c>
      <c r="AO171" s="195">
        <v>0</v>
      </c>
      <c r="AP171" s="195">
        <v>0</v>
      </c>
      <c r="AQ171" s="195">
        <v>0</v>
      </c>
      <c r="AR171" s="195">
        <v>0</v>
      </c>
      <c r="AS171" s="195">
        <v>0</v>
      </c>
      <c r="AT171" s="195">
        <v>0</v>
      </c>
      <c r="AU171" s="195">
        <v>0</v>
      </c>
      <c r="AV171" s="195">
        <v>0</v>
      </c>
      <c r="AW171" s="195">
        <v>0</v>
      </c>
      <c r="AX171" s="195">
        <v>0</v>
      </c>
      <c r="AY171" s="195">
        <v>0</v>
      </c>
      <c r="AZ171" s="195">
        <v>0</v>
      </c>
      <c r="BA171" s="195">
        <v>0</v>
      </c>
      <c r="BB171" s="195">
        <v>0</v>
      </c>
      <c r="BC171" s="195">
        <v>0</v>
      </c>
      <c r="BD171" s="195">
        <v>0</v>
      </c>
      <c r="BE171" s="195">
        <v>0</v>
      </c>
      <c r="BF171" s="195">
        <v>0</v>
      </c>
      <c r="BG171" s="195">
        <v>0</v>
      </c>
    </row>
    <row r="172" spans="2:59" ht="21" customHeight="1" x14ac:dyDescent="0.15">
      <c r="B172" s="151" t="s">
        <v>288</v>
      </c>
      <c r="C172" s="73" t="s">
        <v>686</v>
      </c>
      <c r="D172" s="202">
        <f>Раздел2!F172</f>
        <v>0</v>
      </c>
      <c r="E172" s="202">
        <f t="shared" si="24"/>
        <v>0</v>
      </c>
      <c r="F172" s="202">
        <f t="shared" si="25"/>
        <v>0</v>
      </c>
      <c r="G172" s="202">
        <f t="shared" si="26"/>
        <v>0</v>
      </c>
      <c r="H172" s="202">
        <f t="shared" si="27"/>
        <v>0</v>
      </c>
      <c r="I172" s="202">
        <f t="shared" si="28"/>
        <v>0</v>
      </c>
      <c r="J172" s="195">
        <v>0</v>
      </c>
      <c r="K172" s="195">
        <v>0</v>
      </c>
      <c r="L172" s="195">
        <v>0</v>
      </c>
      <c r="M172" s="195">
        <v>0</v>
      </c>
      <c r="N172" s="195">
        <v>0</v>
      </c>
      <c r="O172" s="195">
        <v>0</v>
      </c>
      <c r="P172" s="195">
        <v>0</v>
      </c>
      <c r="Q172" s="195">
        <v>0</v>
      </c>
      <c r="R172" s="195">
        <v>0</v>
      </c>
      <c r="S172" s="195">
        <v>0</v>
      </c>
      <c r="T172" s="195">
        <v>0</v>
      </c>
      <c r="U172" s="195">
        <v>0</v>
      </c>
      <c r="V172" s="195">
        <v>0</v>
      </c>
      <c r="W172" s="195">
        <v>0</v>
      </c>
      <c r="X172" s="195">
        <v>0</v>
      </c>
      <c r="Y172" s="195">
        <v>0</v>
      </c>
      <c r="Z172" s="195">
        <v>0</v>
      </c>
      <c r="AA172" s="195">
        <v>0</v>
      </c>
      <c r="AB172" s="195">
        <v>0</v>
      </c>
      <c r="AC172" s="195">
        <v>0</v>
      </c>
      <c r="AD172" s="195">
        <v>0</v>
      </c>
      <c r="AE172" s="195">
        <v>0</v>
      </c>
      <c r="AF172" s="195">
        <v>0</v>
      </c>
      <c r="AG172" s="195">
        <v>0</v>
      </c>
      <c r="AH172" s="195">
        <v>0</v>
      </c>
      <c r="AI172" s="195">
        <v>0</v>
      </c>
      <c r="AJ172" s="195">
        <v>0</v>
      </c>
      <c r="AK172" s="195">
        <v>0</v>
      </c>
      <c r="AL172" s="195">
        <v>0</v>
      </c>
      <c r="AM172" s="195">
        <v>0</v>
      </c>
      <c r="AN172" s="195">
        <v>0</v>
      </c>
      <c r="AO172" s="195">
        <v>0</v>
      </c>
      <c r="AP172" s="195">
        <v>0</v>
      </c>
      <c r="AQ172" s="195">
        <v>0</v>
      </c>
      <c r="AR172" s="195">
        <v>0</v>
      </c>
      <c r="AS172" s="195">
        <v>0</v>
      </c>
      <c r="AT172" s="195">
        <v>0</v>
      </c>
      <c r="AU172" s="195">
        <v>0</v>
      </c>
      <c r="AV172" s="195">
        <v>0</v>
      </c>
      <c r="AW172" s="195">
        <v>0</v>
      </c>
      <c r="AX172" s="195">
        <v>0</v>
      </c>
      <c r="AY172" s="195">
        <v>0</v>
      </c>
      <c r="AZ172" s="195">
        <v>0</v>
      </c>
      <c r="BA172" s="195">
        <v>0</v>
      </c>
      <c r="BB172" s="195">
        <v>0</v>
      </c>
      <c r="BC172" s="195">
        <v>0</v>
      </c>
      <c r="BD172" s="195">
        <v>0</v>
      </c>
      <c r="BE172" s="195">
        <v>0</v>
      </c>
      <c r="BF172" s="195">
        <v>0</v>
      </c>
      <c r="BG172" s="195">
        <v>0</v>
      </c>
    </row>
    <row r="173" spans="2:59" ht="15.75" customHeight="1" x14ac:dyDescent="0.15">
      <c r="B173" s="151" t="s">
        <v>56</v>
      </c>
      <c r="C173" s="73" t="s">
        <v>687</v>
      </c>
      <c r="D173" s="202">
        <f>Раздел2!F173</f>
        <v>0</v>
      </c>
      <c r="E173" s="202">
        <f t="shared" si="24"/>
        <v>0</v>
      </c>
      <c r="F173" s="202">
        <f t="shared" si="25"/>
        <v>0</v>
      </c>
      <c r="G173" s="202">
        <f t="shared" si="26"/>
        <v>0</v>
      </c>
      <c r="H173" s="202">
        <f t="shared" si="27"/>
        <v>0</v>
      </c>
      <c r="I173" s="202">
        <f t="shared" si="28"/>
        <v>0</v>
      </c>
      <c r="J173" s="195">
        <v>0</v>
      </c>
      <c r="K173" s="195">
        <v>0</v>
      </c>
      <c r="L173" s="195">
        <v>0</v>
      </c>
      <c r="M173" s="195">
        <v>0</v>
      </c>
      <c r="N173" s="195">
        <v>0</v>
      </c>
      <c r="O173" s="195">
        <v>0</v>
      </c>
      <c r="P173" s="195">
        <v>0</v>
      </c>
      <c r="Q173" s="195">
        <v>0</v>
      </c>
      <c r="R173" s="195">
        <v>0</v>
      </c>
      <c r="S173" s="195">
        <v>0</v>
      </c>
      <c r="T173" s="195">
        <v>0</v>
      </c>
      <c r="U173" s="195">
        <v>0</v>
      </c>
      <c r="V173" s="195">
        <v>0</v>
      </c>
      <c r="W173" s="195">
        <v>0</v>
      </c>
      <c r="X173" s="195">
        <v>0</v>
      </c>
      <c r="Y173" s="195">
        <v>0</v>
      </c>
      <c r="Z173" s="195">
        <v>0</v>
      </c>
      <c r="AA173" s="195">
        <v>0</v>
      </c>
      <c r="AB173" s="195">
        <v>0</v>
      </c>
      <c r="AC173" s="195">
        <v>0</v>
      </c>
      <c r="AD173" s="195">
        <v>0</v>
      </c>
      <c r="AE173" s="195">
        <v>0</v>
      </c>
      <c r="AF173" s="195">
        <v>0</v>
      </c>
      <c r="AG173" s="195">
        <v>0</v>
      </c>
      <c r="AH173" s="195">
        <v>0</v>
      </c>
      <c r="AI173" s="195">
        <v>0</v>
      </c>
      <c r="AJ173" s="195">
        <v>0</v>
      </c>
      <c r="AK173" s="195">
        <v>0</v>
      </c>
      <c r="AL173" s="195">
        <v>0</v>
      </c>
      <c r="AM173" s="195">
        <v>0</v>
      </c>
      <c r="AN173" s="195">
        <v>0</v>
      </c>
      <c r="AO173" s="195">
        <v>0</v>
      </c>
      <c r="AP173" s="195">
        <v>0</v>
      </c>
      <c r="AQ173" s="195">
        <v>0</v>
      </c>
      <c r="AR173" s="195">
        <v>0</v>
      </c>
      <c r="AS173" s="195">
        <v>0</v>
      </c>
      <c r="AT173" s="195">
        <v>0</v>
      </c>
      <c r="AU173" s="195">
        <v>0</v>
      </c>
      <c r="AV173" s="195">
        <v>0</v>
      </c>
      <c r="AW173" s="195">
        <v>0</v>
      </c>
      <c r="AX173" s="195">
        <v>0</v>
      </c>
      <c r="AY173" s="195">
        <v>0</v>
      </c>
      <c r="AZ173" s="195">
        <v>0</v>
      </c>
      <c r="BA173" s="195">
        <v>0</v>
      </c>
      <c r="BB173" s="195">
        <v>0</v>
      </c>
      <c r="BC173" s="195">
        <v>0</v>
      </c>
      <c r="BD173" s="195">
        <v>0</v>
      </c>
      <c r="BE173" s="195">
        <v>0</v>
      </c>
      <c r="BF173" s="195">
        <v>0</v>
      </c>
      <c r="BG173" s="195">
        <v>0</v>
      </c>
    </row>
    <row r="174" spans="2:59" ht="15.75" customHeight="1" x14ac:dyDescent="0.15">
      <c r="B174" s="151" t="s">
        <v>57</v>
      </c>
      <c r="C174" s="73" t="s">
        <v>688</v>
      </c>
      <c r="D174" s="202">
        <f>Раздел2!F174</f>
        <v>0</v>
      </c>
      <c r="E174" s="202">
        <f t="shared" si="24"/>
        <v>0</v>
      </c>
      <c r="F174" s="202">
        <f t="shared" si="25"/>
        <v>0</v>
      </c>
      <c r="G174" s="202">
        <f t="shared" si="26"/>
        <v>0</v>
      </c>
      <c r="H174" s="202">
        <f t="shared" si="27"/>
        <v>0</v>
      </c>
      <c r="I174" s="202">
        <f t="shared" si="28"/>
        <v>0</v>
      </c>
      <c r="J174" s="195">
        <v>0</v>
      </c>
      <c r="K174" s="195">
        <v>0</v>
      </c>
      <c r="L174" s="195">
        <v>0</v>
      </c>
      <c r="M174" s="195">
        <v>0</v>
      </c>
      <c r="N174" s="195">
        <v>0</v>
      </c>
      <c r="O174" s="195">
        <v>0</v>
      </c>
      <c r="P174" s="195">
        <v>0</v>
      </c>
      <c r="Q174" s="195">
        <v>0</v>
      </c>
      <c r="R174" s="195">
        <v>0</v>
      </c>
      <c r="S174" s="195">
        <v>0</v>
      </c>
      <c r="T174" s="195">
        <v>0</v>
      </c>
      <c r="U174" s="195">
        <v>0</v>
      </c>
      <c r="V174" s="195">
        <v>0</v>
      </c>
      <c r="W174" s="195">
        <v>0</v>
      </c>
      <c r="X174" s="195">
        <v>0</v>
      </c>
      <c r="Y174" s="195">
        <v>0</v>
      </c>
      <c r="Z174" s="195">
        <v>0</v>
      </c>
      <c r="AA174" s="195">
        <v>0</v>
      </c>
      <c r="AB174" s="195">
        <v>0</v>
      </c>
      <c r="AC174" s="195">
        <v>0</v>
      </c>
      <c r="AD174" s="195">
        <v>0</v>
      </c>
      <c r="AE174" s="195">
        <v>0</v>
      </c>
      <c r="AF174" s="195">
        <v>0</v>
      </c>
      <c r="AG174" s="195">
        <v>0</v>
      </c>
      <c r="AH174" s="195">
        <v>0</v>
      </c>
      <c r="AI174" s="195">
        <v>0</v>
      </c>
      <c r="AJ174" s="195">
        <v>0</v>
      </c>
      <c r="AK174" s="195">
        <v>0</v>
      </c>
      <c r="AL174" s="195">
        <v>0</v>
      </c>
      <c r="AM174" s="195">
        <v>0</v>
      </c>
      <c r="AN174" s="195">
        <v>0</v>
      </c>
      <c r="AO174" s="195">
        <v>0</v>
      </c>
      <c r="AP174" s="195">
        <v>0</v>
      </c>
      <c r="AQ174" s="195">
        <v>0</v>
      </c>
      <c r="AR174" s="195">
        <v>0</v>
      </c>
      <c r="AS174" s="195">
        <v>0</v>
      </c>
      <c r="AT174" s="195">
        <v>0</v>
      </c>
      <c r="AU174" s="195">
        <v>0</v>
      </c>
      <c r="AV174" s="195">
        <v>0</v>
      </c>
      <c r="AW174" s="195">
        <v>0</v>
      </c>
      <c r="AX174" s="195">
        <v>0</v>
      </c>
      <c r="AY174" s="195">
        <v>0</v>
      </c>
      <c r="AZ174" s="195">
        <v>0</v>
      </c>
      <c r="BA174" s="195">
        <v>0</v>
      </c>
      <c r="BB174" s="195">
        <v>0</v>
      </c>
      <c r="BC174" s="195">
        <v>0</v>
      </c>
      <c r="BD174" s="195">
        <v>0</v>
      </c>
      <c r="BE174" s="195">
        <v>0</v>
      </c>
      <c r="BF174" s="195">
        <v>0</v>
      </c>
      <c r="BG174" s="195">
        <v>0</v>
      </c>
    </row>
    <row r="175" spans="2:59" ht="15.75" customHeight="1" x14ac:dyDescent="0.15">
      <c r="B175" s="151" t="s">
        <v>58</v>
      </c>
      <c r="C175" s="73" t="s">
        <v>689</v>
      </c>
      <c r="D175" s="202">
        <f>Раздел2!F175</f>
        <v>0</v>
      </c>
      <c r="E175" s="202">
        <f t="shared" si="24"/>
        <v>0</v>
      </c>
      <c r="F175" s="202">
        <f t="shared" si="25"/>
        <v>0</v>
      </c>
      <c r="G175" s="202">
        <f t="shared" si="26"/>
        <v>0</v>
      </c>
      <c r="H175" s="202">
        <f t="shared" si="27"/>
        <v>0</v>
      </c>
      <c r="I175" s="202">
        <f t="shared" si="28"/>
        <v>0</v>
      </c>
      <c r="J175" s="195">
        <v>0</v>
      </c>
      <c r="K175" s="195">
        <v>0</v>
      </c>
      <c r="L175" s="195">
        <v>0</v>
      </c>
      <c r="M175" s="195">
        <v>0</v>
      </c>
      <c r="N175" s="195">
        <v>0</v>
      </c>
      <c r="O175" s="195">
        <v>0</v>
      </c>
      <c r="P175" s="195">
        <v>0</v>
      </c>
      <c r="Q175" s="195">
        <v>0</v>
      </c>
      <c r="R175" s="195">
        <v>0</v>
      </c>
      <c r="S175" s="195">
        <v>0</v>
      </c>
      <c r="T175" s="195">
        <v>0</v>
      </c>
      <c r="U175" s="195">
        <v>0</v>
      </c>
      <c r="V175" s="195">
        <v>0</v>
      </c>
      <c r="W175" s="195">
        <v>0</v>
      </c>
      <c r="X175" s="195">
        <v>0</v>
      </c>
      <c r="Y175" s="195">
        <v>0</v>
      </c>
      <c r="Z175" s="195">
        <v>0</v>
      </c>
      <c r="AA175" s="195">
        <v>0</v>
      </c>
      <c r="AB175" s="195">
        <v>0</v>
      </c>
      <c r="AC175" s="195">
        <v>0</v>
      </c>
      <c r="AD175" s="195">
        <v>0</v>
      </c>
      <c r="AE175" s="195">
        <v>0</v>
      </c>
      <c r="AF175" s="195">
        <v>0</v>
      </c>
      <c r="AG175" s="195">
        <v>0</v>
      </c>
      <c r="AH175" s="195">
        <v>0</v>
      </c>
      <c r="AI175" s="195">
        <v>0</v>
      </c>
      <c r="AJ175" s="195">
        <v>0</v>
      </c>
      <c r="AK175" s="195">
        <v>0</v>
      </c>
      <c r="AL175" s="195">
        <v>0</v>
      </c>
      <c r="AM175" s="195">
        <v>0</v>
      </c>
      <c r="AN175" s="195">
        <v>0</v>
      </c>
      <c r="AO175" s="195">
        <v>0</v>
      </c>
      <c r="AP175" s="195">
        <v>0</v>
      </c>
      <c r="AQ175" s="195">
        <v>0</v>
      </c>
      <c r="AR175" s="195">
        <v>0</v>
      </c>
      <c r="AS175" s="195">
        <v>0</v>
      </c>
      <c r="AT175" s="195">
        <v>0</v>
      </c>
      <c r="AU175" s="195">
        <v>0</v>
      </c>
      <c r="AV175" s="195">
        <v>0</v>
      </c>
      <c r="AW175" s="195">
        <v>0</v>
      </c>
      <c r="AX175" s="195">
        <v>0</v>
      </c>
      <c r="AY175" s="195">
        <v>0</v>
      </c>
      <c r="AZ175" s="195">
        <v>0</v>
      </c>
      <c r="BA175" s="195">
        <v>0</v>
      </c>
      <c r="BB175" s="195">
        <v>0</v>
      </c>
      <c r="BC175" s="195">
        <v>0</v>
      </c>
      <c r="BD175" s="195">
        <v>0</v>
      </c>
      <c r="BE175" s="195">
        <v>0</v>
      </c>
      <c r="BF175" s="195">
        <v>0</v>
      </c>
      <c r="BG175" s="195">
        <v>0</v>
      </c>
    </row>
    <row r="176" spans="2:59" ht="15.75" customHeight="1" x14ac:dyDescent="0.15">
      <c r="B176" s="151" t="s">
        <v>289</v>
      </c>
      <c r="C176" s="73" t="s">
        <v>690</v>
      </c>
      <c r="D176" s="202">
        <f>Раздел2!F176</f>
        <v>0</v>
      </c>
      <c r="E176" s="202">
        <f t="shared" si="24"/>
        <v>0</v>
      </c>
      <c r="F176" s="202">
        <f t="shared" si="25"/>
        <v>0</v>
      </c>
      <c r="G176" s="202">
        <f t="shared" si="26"/>
        <v>0</v>
      </c>
      <c r="H176" s="202">
        <f t="shared" si="27"/>
        <v>0</v>
      </c>
      <c r="I176" s="202">
        <f t="shared" si="28"/>
        <v>0</v>
      </c>
      <c r="J176" s="195">
        <v>0</v>
      </c>
      <c r="K176" s="195">
        <v>0</v>
      </c>
      <c r="L176" s="195">
        <v>0</v>
      </c>
      <c r="M176" s="195">
        <v>0</v>
      </c>
      <c r="N176" s="195">
        <v>0</v>
      </c>
      <c r="O176" s="195">
        <v>0</v>
      </c>
      <c r="P176" s="195">
        <v>0</v>
      </c>
      <c r="Q176" s="195">
        <v>0</v>
      </c>
      <c r="R176" s="195">
        <v>0</v>
      </c>
      <c r="S176" s="195">
        <v>0</v>
      </c>
      <c r="T176" s="195">
        <v>0</v>
      </c>
      <c r="U176" s="195">
        <v>0</v>
      </c>
      <c r="V176" s="195">
        <v>0</v>
      </c>
      <c r="W176" s="195">
        <v>0</v>
      </c>
      <c r="X176" s="195">
        <v>0</v>
      </c>
      <c r="Y176" s="195">
        <v>0</v>
      </c>
      <c r="Z176" s="195">
        <v>0</v>
      </c>
      <c r="AA176" s="195">
        <v>0</v>
      </c>
      <c r="AB176" s="195">
        <v>0</v>
      </c>
      <c r="AC176" s="195">
        <v>0</v>
      </c>
      <c r="AD176" s="195">
        <v>0</v>
      </c>
      <c r="AE176" s="195">
        <v>0</v>
      </c>
      <c r="AF176" s="195">
        <v>0</v>
      </c>
      <c r="AG176" s="195">
        <v>0</v>
      </c>
      <c r="AH176" s="195">
        <v>0</v>
      </c>
      <c r="AI176" s="195">
        <v>0</v>
      </c>
      <c r="AJ176" s="195">
        <v>0</v>
      </c>
      <c r="AK176" s="195">
        <v>0</v>
      </c>
      <c r="AL176" s="195">
        <v>0</v>
      </c>
      <c r="AM176" s="195">
        <v>0</v>
      </c>
      <c r="AN176" s="195">
        <v>0</v>
      </c>
      <c r="AO176" s="195">
        <v>0</v>
      </c>
      <c r="AP176" s="195">
        <v>0</v>
      </c>
      <c r="AQ176" s="195">
        <v>0</v>
      </c>
      <c r="AR176" s="195">
        <v>0</v>
      </c>
      <c r="AS176" s="195">
        <v>0</v>
      </c>
      <c r="AT176" s="195">
        <v>0</v>
      </c>
      <c r="AU176" s="195">
        <v>0</v>
      </c>
      <c r="AV176" s="195">
        <v>0</v>
      </c>
      <c r="AW176" s="195">
        <v>0</v>
      </c>
      <c r="AX176" s="195">
        <v>0</v>
      </c>
      <c r="AY176" s="195">
        <v>0</v>
      </c>
      <c r="AZ176" s="195">
        <v>0</v>
      </c>
      <c r="BA176" s="195">
        <v>0</v>
      </c>
      <c r="BB176" s="195">
        <v>0</v>
      </c>
      <c r="BC176" s="195">
        <v>0</v>
      </c>
      <c r="BD176" s="195">
        <v>0</v>
      </c>
      <c r="BE176" s="195">
        <v>0</v>
      </c>
      <c r="BF176" s="195">
        <v>0</v>
      </c>
      <c r="BG176" s="195">
        <v>0</v>
      </c>
    </row>
    <row r="177" spans="2:59" ht="15.75" customHeight="1" x14ac:dyDescent="0.15">
      <c r="B177" s="151" t="s">
        <v>59</v>
      </c>
      <c r="C177" s="73" t="s">
        <v>691</v>
      </c>
      <c r="D177" s="202">
        <f>Раздел2!F177</f>
        <v>0</v>
      </c>
      <c r="E177" s="202">
        <f t="shared" si="24"/>
        <v>0</v>
      </c>
      <c r="F177" s="202">
        <f t="shared" si="25"/>
        <v>0</v>
      </c>
      <c r="G177" s="202">
        <f t="shared" si="26"/>
        <v>0</v>
      </c>
      <c r="H177" s="202">
        <f t="shared" si="27"/>
        <v>0</v>
      </c>
      <c r="I177" s="202">
        <f t="shared" si="28"/>
        <v>0</v>
      </c>
      <c r="J177" s="195">
        <v>0</v>
      </c>
      <c r="K177" s="195">
        <v>0</v>
      </c>
      <c r="L177" s="195">
        <v>0</v>
      </c>
      <c r="M177" s="195">
        <v>0</v>
      </c>
      <c r="N177" s="195">
        <v>0</v>
      </c>
      <c r="O177" s="195">
        <v>0</v>
      </c>
      <c r="P177" s="195">
        <v>0</v>
      </c>
      <c r="Q177" s="195">
        <v>0</v>
      </c>
      <c r="R177" s="195">
        <v>0</v>
      </c>
      <c r="S177" s="195">
        <v>0</v>
      </c>
      <c r="T177" s="195">
        <v>0</v>
      </c>
      <c r="U177" s="195">
        <v>0</v>
      </c>
      <c r="V177" s="195">
        <v>0</v>
      </c>
      <c r="W177" s="195">
        <v>0</v>
      </c>
      <c r="X177" s="195">
        <v>0</v>
      </c>
      <c r="Y177" s="195">
        <v>0</v>
      </c>
      <c r="Z177" s="195">
        <v>0</v>
      </c>
      <c r="AA177" s="195">
        <v>0</v>
      </c>
      <c r="AB177" s="195">
        <v>0</v>
      </c>
      <c r="AC177" s="195">
        <v>0</v>
      </c>
      <c r="AD177" s="195">
        <v>0</v>
      </c>
      <c r="AE177" s="195">
        <v>0</v>
      </c>
      <c r="AF177" s="195">
        <v>0</v>
      </c>
      <c r="AG177" s="195">
        <v>0</v>
      </c>
      <c r="AH177" s="195">
        <v>0</v>
      </c>
      <c r="AI177" s="195">
        <v>0</v>
      </c>
      <c r="AJ177" s="195">
        <v>0</v>
      </c>
      <c r="AK177" s="195">
        <v>0</v>
      </c>
      <c r="AL177" s="195">
        <v>0</v>
      </c>
      <c r="AM177" s="195">
        <v>0</v>
      </c>
      <c r="AN177" s="195">
        <v>0</v>
      </c>
      <c r="AO177" s="195">
        <v>0</v>
      </c>
      <c r="AP177" s="195">
        <v>0</v>
      </c>
      <c r="AQ177" s="195">
        <v>0</v>
      </c>
      <c r="AR177" s="195">
        <v>0</v>
      </c>
      <c r="AS177" s="195">
        <v>0</v>
      </c>
      <c r="AT177" s="195">
        <v>0</v>
      </c>
      <c r="AU177" s="195">
        <v>0</v>
      </c>
      <c r="AV177" s="195">
        <v>0</v>
      </c>
      <c r="AW177" s="195">
        <v>0</v>
      </c>
      <c r="AX177" s="195">
        <v>0</v>
      </c>
      <c r="AY177" s="195">
        <v>0</v>
      </c>
      <c r="AZ177" s="195">
        <v>0</v>
      </c>
      <c r="BA177" s="195">
        <v>0</v>
      </c>
      <c r="BB177" s="195">
        <v>0</v>
      </c>
      <c r="BC177" s="195">
        <v>0</v>
      </c>
      <c r="BD177" s="195">
        <v>0</v>
      </c>
      <c r="BE177" s="195">
        <v>0</v>
      </c>
      <c r="BF177" s="195">
        <v>0</v>
      </c>
      <c r="BG177" s="195">
        <v>0</v>
      </c>
    </row>
    <row r="178" spans="2:59" ht="15.75" customHeight="1" x14ac:dyDescent="0.15">
      <c r="B178" s="151" t="s">
        <v>60</v>
      </c>
      <c r="C178" s="73" t="s">
        <v>692</v>
      </c>
      <c r="D178" s="202">
        <f>Раздел2!F178</f>
        <v>0</v>
      </c>
      <c r="E178" s="202">
        <f t="shared" si="24"/>
        <v>0</v>
      </c>
      <c r="F178" s="202">
        <f t="shared" si="25"/>
        <v>0</v>
      </c>
      <c r="G178" s="202">
        <f t="shared" si="26"/>
        <v>0</v>
      </c>
      <c r="H178" s="202">
        <f t="shared" si="27"/>
        <v>0</v>
      </c>
      <c r="I178" s="202">
        <f t="shared" si="28"/>
        <v>0</v>
      </c>
      <c r="J178" s="195">
        <v>0</v>
      </c>
      <c r="K178" s="195">
        <v>0</v>
      </c>
      <c r="L178" s="195">
        <v>0</v>
      </c>
      <c r="M178" s="195">
        <v>0</v>
      </c>
      <c r="N178" s="195">
        <v>0</v>
      </c>
      <c r="O178" s="195">
        <v>0</v>
      </c>
      <c r="P178" s="195">
        <v>0</v>
      </c>
      <c r="Q178" s="195">
        <v>0</v>
      </c>
      <c r="R178" s="195">
        <v>0</v>
      </c>
      <c r="S178" s="195">
        <v>0</v>
      </c>
      <c r="T178" s="195">
        <v>0</v>
      </c>
      <c r="U178" s="195">
        <v>0</v>
      </c>
      <c r="V178" s="195">
        <v>0</v>
      </c>
      <c r="W178" s="195">
        <v>0</v>
      </c>
      <c r="X178" s="195">
        <v>0</v>
      </c>
      <c r="Y178" s="195">
        <v>0</v>
      </c>
      <c r="Z178" s="195">
        <v>0</v>
      </c>
      <c r="AA178" s="195">
        <v>0</v>
      </c>
      <c r="AB178" s="195">
        <v>0</v>
      </c>
      <c r="AC178" s="195">
        <v>0</v>
      </c>
      <c r="AD178" s="195">
        <v>0</v>
      </c>
      <c r="AE178" s="195">
        <v>0</v>
      </c>
      <c r="AF178" s="195">
        <v>0</v>
      </c>
      <c r="AG178" s="195">
        <v>0</v>
      </c>
      <c r="AH178" s="195">
        <v>0</v>
      </c>
      <c r="AI178" s="195">
        <v>0</v>
      </c>
      <c r="AJ178" s="195">
        <v>0</v>
      </c>
      <c r="AK178" s="195">
        <v>0</v>
      </c>
      <c r="AL178" s="195">
        <v>0</v>
      </c>
      <c r="AM178" s="195">
        <v>0</v>
      </c>
      <c r="AN178" s="195">
        <v>0</v>
      </c>
      <c r="AO178" s="195">
        <v>0</v>
      </c>
      <c r="AP178" s="195">
        <v>0</v>
      </c>
      <c r="AQ178" s="195">
        <v>0</v>
      </c>
      <c r="AR178" s="195">
        <v>0</v>
      </c>
      <c r="AS178" s="195">
        <v>0</v>
      </c>
      <c r="AT178" s="195">
        <v>0</v>
      </c>
      <c r="AU178" s="195">
        <v>0</v>
      </c>
      <c r="AV178" s="195">
        <v>0</v>
      </c>
      <c r="AW178" s="195">
        <v>0</v>
      </c>
      <c r="AX178" s="195">
        <v>0</v>
      </c>
      <c r="AY178" s="195">
        <v>0</v>
      </c>
      <c r="AZ178" s="195">
        <v>0</v>
      </c>
      <c r="BA178" s="195">
        <v>0</v>
      </c>
      <c r="BB178" s="195">
        <v>0</v>
      </c>
      <c r="BC178" s="195">
        <v>0</v>
      </c>
      <c r="BD178" s="195">
        <v>0</v>
      </c>
      <c r="BE178" s="195">
        <v>0</v>
      </c>
      <c r="BF178" s="195">
        <v>0</v>
      </c>
      <c r="BG178" s="195">
        <v>0</v>
      </c>
    </row>
    <row r="179" spans="2:59" ht="15.75" customHeight="1" x14ac:dyDescent="0.15">
      <c r="B179" s="151" t="s">
        <v>406</v>
      </c>
      <c r="C179" s="73" t="s">
        <v>693</v>
      </c>
      <c r="D179" s="202">
        <f>Раздел2!F179</f>
        <v>0</v>
      </c>
      <c r="E179" s="202">
        <f t="shared" si="24"/>
        <v>0</v>
      </c>
      <c r="F179" s="202">
        <f t="shared" si="25"/>
        <v>0</v>
      </c>
      <c r="G179" s="202">
        <f t="shared" si="26"/>
        <v>0</v>
      </c>
      <c r="H179" s="202">
        <f t="shared" si="27"/>
        <v>0</v>
      </c>
      <c r="I179" s="202">
        <f t="shared" si="28"/>
        <v>0</v>
      </c>
      <c r="J179" s="198">
        <f t="shared" ref="J179:BG179" si="30">SUM(J180:J184)</f>
        <v>0</v>
      </c>
      <c r="K179" s="198">
        <f t="shared" si="30"/>
        <v>0</v>
      </c>
      <c r="L179" s="198">
        <f t="shared" si="30"/>
        <v>0</v>
      </c>
      <c r="M179" s="198">
        <f t="shared" si="30"/>
        <v>0</v>
      </c>
      <c r="N179" s="198">
        <f t="shared" si="30"/>
        <v>0</v>
      </c>
      <c r="O179" s="198">
        <f t="shared" si="30"/>
        <v>0</v>
      </c>
      <c r="P179" s="198">
        <f t="shared" si="30"/>
        <v>0</v>
      </c>
      <c r="Q179" s="198">
        <f t="shared" si="30"/>
        <v>0</v>
      </c>
      <c r="R179" s="198">
        <f t="shared" si="30"/>
        <v>0</v>
      </c>
      <c r="S179" s="198">
        <f t="shared" si="30"/>
        <v>0</v>
      </c>
      <c r="T179" s="198">
        <f t="shared" si="30"/>
        <v>0</v>
      </c>
      <c r="U179" s="197">
        <f t="shared" si="30"/>
        <v>0</v>
      </c>
      <c r="V179" s="197">
        <f t="shared" si="30"/>
        <v>0</v>
      </c>
      <c r="W179" s="197">
        <f t="shared" si="30"/>
        <v>0</v>
      </c>
      <c r="X179" s="197">
        <f t="shared" si="30"/>
        <v>0</v>
      </c>
      <c r="Y179" s="197">
        <f t="shared" si="30"/>
        <v>0</v>
      </c>
      <c r="Z179" s="198">
        <f t="shared" si="30"/>
        <v>0</v>
      </c>
      <c r="AA179" s="198">
        <f t="shared" si="30"/>
        <v>0</v>
      </c>
      <c r="AB179" s="198">
        <f t="shared" si="30"/>
        <v>0</v>
      </c>
      <c r="AC179" s="198">
        <f t="shared" si="30"/>
        <v>0</v>
      </c>
      <c r="AD179" s="198">
        <f t="shared" si="30"/>
        <v>0</v>
      </c>
      <c r="AE179" s="198">
        <f t="shared" si="30"/>
        <v>0</v>
      </c>
      <c r="AF179" s="198">
        <f t="shared" si="30"/>
        <v>0</v>
      </c>
      <c r="AG179" s="198">
        <f t="shared" si="30"/>
        <v>0</v>
      </c>
      <c r="AH179" s="198">
        <f t="shared" si="30"/>
        <v>0</v>
      </c>
      <c r="AI179" s="198">
        <f t="shared" si="30"/>
        <v>0</v>
      </c>
      <c r="AJ179" s="198">
        <f t="shared" si="30"/>
        <v>0</v>
      </c>
      <c r="AK179" s="198">
        <f t="shared" si="30"/>
        <v>0</v>
      </c>
      <c r="AL179" s="198">
        <f t="shared" si="30"/>
        <v>0</v>
      </c>
      <c r="AM179" s="198">
        <f t="shared" si="30"/>
        <v>0</v>
      </c>
      <c r="AN179" s="198">
        <f t="shared" si="30"/>
        <v>0</v>
      </c>
      <c r="AO179" s="198">
        <f t="shared" si="30"/>
        <v>0</v>
      </c>
      <c r="AP179" s="198">
        <f t="shared" si="30"/>
        <v>0</v>
      </c>
      <c r="AQ179" s="198">
        <f t="shared" si="30"/>
        <v>0</v>
      </c>
      <c r="AR179" s="198">
        <f t="shared" si="30"/>
        <v>0</v>
      </c>
      <c r="AS179" s="198">
        <f t="shared" si="30"/>
        <v>0</v>
      </c>
      <c r="AT179" s="198">
        <f t="shared" si="30"/>
        <v>0</v>
      </c>
      <c r="AU179" s="198">
        <f t="shared" si="30"/>
        <v>0</v>
      </c>
      <c r="AV179" s="198">
        <f t="shared" si="30"/>
        <v>0</v>
      </c>
      <c r="AW179" s="198">
        <f t="shared" si="30"/>
        <v>0</v>
      </c>
      <c r="AX179" s="198">
        <f t="shared" si="30"/>
        <v>0</v>
      </c>
      <c r="AY179" s="198">
        <f t="shared" si="30"/>
        <v>0</v>
      </c>
      <c r="AZ179" s="198">
        <f t="shared" si="30"/>
        <v>0</v>
      </c>
      <c r="BA179" s="198">
        <f t="shared" si="30"/>
        <v>0</v>
      </c>
      <c r="BB179" s="198">
        <f t="shared" si="30"/>
        <v>0</v>
      </c>
      <c r="BC179" s="198">
        <f t="shared" si="30"/>
        <v>0</v>
      </c>
      <c r="BD179" s="198">
        <f t="shared" si="30"/>
        <v>0</v>
      </c>
      <c r="BE179" s="198">
        <f t="shared" si="30"/>
        <v>0</v>
      </c>
      <c r="BF179" s="198">
        <f t="shared" si="30"/>
        <v>0</v>
      </c>
      <c r="BG179" s="198">
        <f t="shared" si="30"/>
        <v>0</v>
      </c>
    </row>
    <row r="180" spans="2:59" ht="20.25" customHeight="1" x14ac:dyDescent="0.15">
      <c r="B180" s="152" t="s">
        <v>436</v>
      </c>
      <c r="C180" s="73" t="s">
        <v>694</v>
      </c>
      <c r="D180" s="202">
        <f>Раздел2!F180</f>
        <v>0</v>
      </c>
      <c r="E180" s="202">
        <f t="shared" si="24"/>
        <v>0</v>
      </c>
      <c r="F180" s="202">
        <f t="shared" si="25"/>
        <v>0</v>
      </c>
      <c r="G180" s="202">
        <f t="shared" si="26"/>
        <v>0</v>
      </c>
      <c r="H180" s="202">
        <f t="shared" si="27"/>
        <v>0</v>
      </c>
      <c r="I180" s="202">
        <f t="shared" si="28"/>
        <v>0</v>
      </c>
      <c r="J180" s="196">
        <v>0</v>
      </c>
      <c r="K180" s="196">
        <v>0</v>
      </c>
      <c r="L180" s="196">
        <v>0</v>
      </c>
      <c r="M180" s="196">
        <v>0</v>
      </c>
      <c r="N180" s="196">
        <v>0</v>
      </c>
      <c r="O180" s="196">
        <v>0</v>
      </c>
      <c r="P180" s="196">
        <v>0</v>
      </c>
      <c r="Q180" s="196">
        <v>0</v>
      </c>
      <c r="R180" s="196">
        <v>0</v>
      </c>
      <c r="S180" s="196">
        <v>0</v>
      </c>
      <c r="T180" s="196">
        <v>0</v>
      </c>
      <c r="U180" s="196">
        <v>0</v>
      </c>
      <c r="V180" s="196">
        <v>0</v>
      </c>
      <c r="W180" s="196">
        <v>0</v>
      </c>
      <c r="X180" s="196">
        <v>0</v>
      </c>
      <c r="Y180" s="196">
        <v>0</v>
      </c>
      <c r="Z180" s="196">
        <v>0</v>
      </c>
      <c r="AA180" s="196">
        <v>0</v>
      </c>
      <c r="AB180" s="196">
        <v>0</v>
      </c>
      <c r="AC180" s="196">
        <v>0</v>
      </c>
      <c r="AD180" s="196">
        <v>0</v>
      </c>
      <c r="AE180" s="196">
        <v>0</v>
      </c>
      <c r="AF180" s="196">
        <v>0</v>
      </c>
      <c r="AG180" s="196">
        <v>0</v>
      </c>
      <c r="AH180" s="196">
        <v>0</v>
      </c>
      <c r="AI180" s="196">
        <v>0</v>
      </c>
      <c r="AJ180" s="196">
        <v>0</v>
      </c>
      <c r="AK180" s="196">
        <v>0</v>
      </c>
      <c r="AL180" s="196">
        <v>0</v>
      </c>
      <c r="AM180" s="196">
        <v>0</v>
      </c>
      <c r="AN180" s="196">
        <v>0</v>
      </c>
      <c r="AO180" s="196">
        <v>0</v>
      </c>
      <c r="AP180" s="196">
        <v>0</v>
      </c>
      <c r="AQ180" s="196">
        <v>0</v>
      </c>
      <c r="AR180" s="196">
        <v>0</v>
      </c>
      <c r="AS180" s="196">
        <v>0</v>
      </c>
      <c r="AT180" s="196">
        <v>0</v>
      </c>
      <c r="AU180" s="196">
        <v>0</v>
      </c>
      <c r="AV180" s="196">
        <v>0</v>
      </c>
      <c r="AW180" s="196">
        <v>0</v>
      </c>
      <c r="AX180" s="196">
        <v>0</v>
      </c>
      <c r="AY180" s="196">
        <v>0</v>
      </c>
      <c r="AZ180" s="196">
        <v>0</v>
      </c>
      <c r="BA180" s="196">
        <v>0</v>
      </c>
      <c r="BB180" s="196">
        <v>0</v>
      </c>
      <c r="BC180" s="196">
        <v>0</v>
      </c>
      <c r="BD180" s="196">
        <v>0</v>
      </c>
      <c r="BE180" s="196">
        <v>0</v>
      </c>
      <c r="BF180" s="196">
        <v>0</v>
      </c>
      <c r="BG180" s="196">
        <v>0</v>
      </c>
    </row>
    <row r="181" spans="2:59" ht="15.75" customHeight="1" x14ac:dyDescent="0.15">
      <c r="B181" s="152" t="s">
        <v>34</v>
      </c>
      <c r="C181" s="73" t="s">
        <v>695</v>
      </c>
      <c r="D181" s="202">
        <f>Раздел2!F181</f>
        <v>0</v>
      </c>
      <c r="E181" s="202">
        <f t="shared" si="24"/>
        <v>0</v>
      </c>
      <c r="F181" s="202">
        <f t="shared" si="25"/>
        <v>0</v>
      </c>
      <c r="G181" s="202">
        <f t="shared" si="26"/>
        <v>0</v>
      </c>
      <c r="H181" s="202">
        <f t="shared" si="27"/>
        <v>0</v>
      </c>
      <c r="I181" s="202">
        <f t="shared" si="28"/>
        <v>0</v>
      </c>
      <c r="J181" s="196">
        <v>0</v>
      </c>
      <c r="K181" s="196">
        <v>0</v>
      </c>
      <c r="L181" s="196">
        <v>0</v>
      </c>
      <c r="M181" s="196">
        <v>0</v>
      </c>
      <c r="N181" s="196">
        <v>0</v>
      </c>
      <c r="O181" s="196">
        <v>0</v>
      </c>
      <c r="P181" s="196">
        <v>0</v>
      </c>
      <c r="Q181" s="196">
        <v>0</v>
      </c>
      <c r="R181" s="196">
        <v>0</v>
      </c>
      <c r="S181" s="196">
        <v>0</v>
      </c>
      <c r="T181" s="196">
        <v>0</v>
      </c>
      <c r="U181" s="196">
        <v>0</v>
      </c>
      <c r="V181" s="196">
        <v>0</v>
      </c>
      <c r="W181" s="196">
        <v>0</v>
      </c>
      <c r="X181" s="196">
        <v>0</v>
      </c>
      <c r="Y181" s="196">
        <v>0</v>
      </c>
      <c r="Z181" s="196">
        <v>0</v>
      </c>
      <c r="AA181" s="196">
        <v>0</v>
      </c>
      <c r="AB181" s="196">
        <v>0</v>
      </c>
      <c r="AC181" s="196">
        <v>0</v>
      </c>
      <c r="AD181" s="196">
        <v>0</v>
      </c>
      <c r="AE181" s="196">
        <v>0</v>
      </c>
      <c r="AF181" s="196">
        <v>0</v>
      </c>
      <c r="AG181" s="196">
        <v>0</v>
      </c>
      <c r="AH181" s="196">
        <v>0</v>
      </c>
      <c r="AI181" s="196">
        <v>0</v>
      </c>
      <c r="AJ181" s="196">
        <v>0</v>
      </c>
      <c r="AK181" s="196">
        <v>0</v>
      </c>
      <c r="AL181" s="196">
        <v>0</v>
      </c>
      <c r="AM181" s="196">
        <v>0</v>
      </c>
      <c r="AN181" s="196">
        <v>0</v>
      </c>
      <c r="AO181" s="196">
        <v>0</v>
      </c>
      <c r="AP181" s="196">
        <v>0</v>
      </c>
      <c r="AQ181" s="196">
        <v>0</v>
      </c>
      <c r="AR181" s="196">
        <v>0</v>
      </c>
      <c r="AS181" s="196">
        <v>0</v>
      </c>
      <c r="AT181" s="196">
        <v>0</v>
      </c>
      <c r="AU181" s="196">
        <v>0</v>
      </c>
      <c r="AV181" s="196">
        <v>0</v>
      </c>
      <c r="AW181" s="196">
        <v>0</v>
      </c>
      <c r="AX181" s="196">
        <v>0</v>
      </c>
      <c r="AY181" s="196">
        <v>0</v>
      </c>
      <c r="AZ181" s="196">
        <v>0</v>
      </c>
      <c r="BA181" s="196">
        <v>0</v>
      </c>
      <c r="BB181" s="196">
        <v>0</v>
      </c>
      <c r="BC181" s="196"/>
      <c r="BD181" s="196"/>
      <c r="BE181" s="196"/>
      <c r="BF181" s="196"/>
      <c r="BG181" s="196"/>
    </row>
    <row r="182" spans="2:59" ht="15.75" customHeight="1" x14ac:dyDescent="0.15">
      <c r="B182" s="152" t="s">
        <v>292</v>
      </c>
      <c r="C182" s="73" t="s">
        <v>696</v>
      </c>
      <c r="D182" s="202">
        <f>Раздел2!F182</f>
        <v>0</v>
      </c>
      <c r="E182" s="202">
        <f t="shared" si="24"/>
        <v>0</v>
      </c>
      <c r="F182" s="202">
        <f t="shared" si="25"/>
        <v>0</v>
      </c>
      <c r="G182" s="202">
        <f t="shared" si="26"/>
        <v>0</v>
      </c>
      <c r="H182" s="202">
        <f t="shared" si="27"/>
        <v>0</v>
      </c>
      <c r="I182" s="202">
        <f t="shared" si="28"/>
        <v>0</v>
      </c>
      <c r="J182" s="196">
        <v>0</v>
      </c>
      <c r="K182" s="196">
        <v>0</v>
      </c>
      <c r="L182" s="196">
        <v>0</v>
      </c>
      <c r="M182" s="196">
        <v>0</v>
      </c>
      <c r="N182" s="196">
        <v>0</v>
      </c>
      <c r="O182" s="196">
        <v>0</v>
      </c>
      <c r="P182" s="196">
        <v>0</v>
      </c>
      <c r="Q182" s="196">
        <v>0</v>
      </c>
      <c r="R182" s="196">
        <v>0</v>
      </c>
      <c r="S182" s="196">
        <v>0</v>
      </c>
      <c r="T182" s="196">
        <v>0</v>
      </c>
      <c r="U182" s="196">
        <v>0</v>
      </c>
      <c r="V182" s="196">
        <v>0</v>
      </c>
      <c r="W182" s="196">
        <v>0</v>
      </c>
      <c r="X182" s="196">
        <v>0</v>
      </c>
      <c r="Y182" s="196">
        <v>0</v>
      </c>
      <c r="Z182" s="196">
        <v>0</v>
      </c>
      <c r="AA182" s="196">
        <v>0</v>
      </c>
      <c r="AB182" s="196">
        <v>0</v>
      </c>
      <c r="AC182" s="196">
        <v>0</v>
      </c>
      <c r="AD182" s="196">
        <v>0</v>
      </c>
      <c r="AE182" s="196">
        <v>0</v>
      </c>
      <c r="AF182" s="196">
        <v>0</v>
      </c>
      <c r="AG182" s="196">
        <v>0</v>
      </c>
      <c r="AH182" s="196">
        <v>0</v>
      </c>
      <c r="AI182" s="196">
        <v>0</v>
      </c>
      <c r="AJ182" s="196">
        <v>0</v>
      </c>
      <c r="AK182" s="196">
        <v>0</v>
      </c>
      <c r="AL182" s="196">
        <v>0</v>
      </c>
      <c r="AM182" s="196">
        <v>0</v>
      </c>
      <c r="AN182" s="196">
        <v>0</v>
      </c>
      <c r="AO182" s="196">
        <v>0</v>
      </c>
      <c r="AP182" s="196">
        <v>0</v>
      </c>
      <c r="AQ182" s="196">
        <v>0</v>
      </c>
      <c r="AR182" s="196">
        <v>0</v>
      </c>
      <c r="AS182" s="196">
        <v>0</v>
      </c>
      <c r="AT182" s="196">
        <v>0</v>
      </c>
      <c r="AU182" s="196">
        <v>0</v>
      </c>
      <c r="AV182" s="196">
        <v>0</v>
      </c>
      <c r="AW182" s="196">
        <v>0</v>
      </c>
      <c r="AX182" s="196">
        <v>0</v>
      </c>
      <c r="AY182" s="196">
        <v>0</v>
      </c>
      <c r="AZ182" s="196">
        <v>0</v>
      </c>
      <c r="BA182" s="196">
        <v>0</v>
      </c>
      <c r="BB182" s="196">
        <v>0</v>
      </c>
      <c r="BC182" s="196">
        <v>0</v>
      </c>
      <c r="BD182" s="196">
        <v>0</v>
      </c>
      <c r="BE182" s="196">
        <v>0</v>
      </c>
      <c r="BF182" s="196">
        <v>0</v>
      </c>
      <c r="BG182" s="196">
        <v>0</v>
      </c>
    </row>
    <row r="183" spans="2:59" ht="15.75" customHeight="1" x14ac:dyDescent="0.15">
      <c r="B183" s="152" t="s">
        <v>293</v>
      </c>
      <c r="C183" s="73" t="s">
        <v>697</v>
      </c>
      <c r="D183" s="202">
        <f>Раздел2!F183</f>
        <v>0</v>
      </c>
      <c r="E183" s="202">
        <f t="shared" si="24"/>
        <v>0</v>
      </c>
      <c r="F183" s="202">
        <f t="shared" si="25"/>
        <v>0</v>
      </c>
      <c r="G183" s="202">
        <f t="shared" si="26"/>
        <v>0</v>
      </c>
      <c r="H183" s="202">
        <f t="shared" si="27"/>
        <v>0</v>
      </c>
      <c r="I183" s="202">
        <f t="shared" si="28"/>
        <v>0</v>
      </c>
      <c r="J183" s="196">
        <v>0</v>
      </c>
      <c r="K183" s="196">
        <v>0</v>
      </c>
      <c r="L183" s="196">
        <v>0</v>
      </c>
      <c r="M183" s="196">
        <v>0</v>
      </c>
      <c r="N183" s="196">
        <v>0</v>
      </c>
      <c r="O183" s="196">
        <v>0</v>
      </c>
      <c r="P183" s="196">
        <v>0</v>
      </c>
      <c r="Q183" s="196">
        <v>0</v>
      </c>
      <c r="R183" s="196">
        <v>0</v>
      </c>
      <c r="S183" s="196">
        <v>0</v>
      </c>
      <c r="T183" s="196">
        <v>0</v>
      </c>
      <c r="U183" s="196">
        <v>0</v>
      </c>
      <c r="V183" s="196">
        <v>0</v>
      </c>
      <c r="W183" s="196">
        <v>0</v>
      </c>
      <c r="X183" s="196">
        <v>0</v>
      </c>
      <c r="Y183" s="196">
        <v>0</v>
      </c>
      <c r="Z183" s="196">
        <v>0</v>
      </c>
      <c r="AA183" s="196">
        <v>0</v>
      </c>
      <c r="AB183" s="196">
        <v>0</v>
      </c>
      <c r="AC183" s="196">
        <v>0</v>
      </c>
      <c r="AD183" s="196">
        <v>0</v>
      </c>
      <c r="AE183" s="196">
        <v>0</v>
      </c>
      <c r="AF183" s="196">
        <v>0</v>
      </c>
      <c r="AG183" s="196">
        <v>0</v>
      </c>
      <c r="AH183" s="196">
        <v>0</v>
      </c>
      <c r="AI183" s="196">
        <v>0</v>
      </c>
      <c r="AJ183" s="196">
        <v>0</v>
      </c>
      <c r="AK183" s="196">
        <v>0</v>
      </c>
      <c r="AL183" s="196">
        <v>0</v>
      </c>
      <c r="AM183" s="196">
        <v>0</v>
      </c>
      <c r="AN183" s="196">
        <v>0</v>
      </c>
      <c r="AO183" s="196">
        <v>0</v>
      </c>
      <c r="AP183" s="196">
        <v>0</v>
      </c>
      <c r="AQ183" s="196">
        <v>0</v>
      </c>
      <c r="AR183" s="196">
        <v>0</v>
      </c>
      <c r="AS183" s="196">
        <v>0</v>
      </c>
      <c r="AT183" s="196">
        <v>0</v>
      </c>
      <c r="AU183" s="196">
        <v>0</v>
      </c>
      <c r="AV183" s="196">
        <v>0</v>
      </c>
      <c r="AW183" s="196">
        <v>0</v>
      </c>
      <c r="AX183" s="196">
        <v>0</v>
      </c>
      <c r="AY183" s="196">
        <v>0</v>
      </c>
      <c r="AZ183" s="196">
        <v>0</v>
      </c>
      <c r="BA183" s="196">
        <v>0</v>
      </c>
      <c r="BB183" s="196">
        <v>0</v>
      </c>
      <c r="BC183" s="196">
        <v>0</v>
      </c>
      <c r="BD183" s="196">
        <v>0</v>
      </c>
      <c r="BE183" s="196">
        <v>0</v>
      </c>
      <c r="BF183" s="196">
        <v>0</v>
      </c>
      <c r="BG183" s="196">
        <v>0</v>
      </c>
    </row>
    <row r="184" spans="2:59" ht="15.75" customHeight="1" x14ac:dyDescent="0.15">
      <c r="B184" s="152" t="s">
        <v>294</v>
      </c>
      <c r="C184" s="73" t="s">
        <v>698</v>
      </c>
      <c r="D184" s="202">
        <f>Раздел2!F184</f>
        <v>0</v>
      </c>
      <c r="E184" s="202">
        <f t="shared" si="24"/>
        <v>0</v>
      </c>
      <c r="F184" s="202">
        <f t="shared" si="25"/>
        <v>0</v>
      </c>
      <c r="G184" s="202">
        <f t="shared" si="26"/>
        <v>0</v>
      </c>
      <c r="H184" s="202">
        <f t="shared" si="27"/>
        <v>0</v>
      </c>
      <c r="I184" s="202">
        <f t="shared" si="28"/>
        <v>0</v>
      </c>
      <c r="J184" s="196">
        <v>0</v>
      </c>
      <c r="K184" s="196">
        <v>0</v>
      </c>
      <c r="L184" s="196">
        <v>0</v>
      </c>
      <c r="M184" s="196">
        <v>0</v>
      </c>
      <c r="N184" s="196">
        <v>0</v>
      </c>
      <c r="O184" s="196">
        <v>0</v>
      </c>
      <c r="P184" s="196">
        <v>0</v>
      </c>
      <c r="Q184" s="196">
        <v>0</v>
      </c>
      <c r="R184" s="196">
        <v>0</v>
      </c>
      <c r="S184" s="196">
        <v>0</v>
      </c>
      <c r="T184" s="196">
        <v>0</v>
      </c>
      <c r="U184" s="196">
        <v>0</v>
      </c>
      <c r="V184" s="196">
        <v>0</v>
      </c>
      <c r="W184" s="196">
        <v>0</v>
      </c>
      <c r="X184" s="196">
        <v>0</v>
      </c>
      <c r="Y184" s="196">
        <v>0</v>
      </c>
      <c r="Z184" s="196">
        <v>0</v>
      </c>
      <c r="AA184" s="196">
        <v>0</v>
      </c>
      <c r="AB184" s="196">
        <v>0</v>
      </c>
      <c r="AC184" s="196">
        <v>0</v>
      </c>
      <c r="AD184" s="196">
        <v>0</v>
      </c>
      <c r="AE184" s="196">
        <v>0</v>
      </c>
      <c r="AF184" s="196">
        <v>0</v>
      </c>
      <c r="AG184" s="196">
        <v>0</v>
      </c>
      <c r="AH184" s="196">
        <v>0</v>
      </c>
      <c r="AI184" s="196">
        <v>0</v>
      </c>
      <c r="AJ184" s="196">
        <v>0</v>
      </c>
      <c r="AK184" s="196">
        <v>0</v>
      </c>
      <c r="AL184" s="196">
        <v>0</v>
      </c>
      <c r="AM184" s="196">
        <v>0</v>
      </c>
      <c r="AN184" s="196">
        <v>0</v>
      </c>
      <c r="AO184" s="196">
        <v>0</v>
      </c>
      <c r="AP184" s="196">
        <v>0</v>
      </c>
      <c r="AQ184" s="196">
        <v>0</v>
      </c>
      <c r="AR184" s="196">
        <v>0</v>
      </c>
      <c r="AS184" s="196">
        <v>0</v>
      </c>
      <c r="AT184" s="196">
        <v>0</v>
      </c>
      <c r="AU184" s="196">
        <v>0</v>
      </c>
      <c r="AV184" s="196">
        <v>0</v>
      </c>
      <c r="AW184" s="196">
        <v>0</v>
      </c>
      <c r="AX184" s="196">
        <v>0</v>
      </c>
      <c r="AY184" s="196">
        <v>0</v>
      </c>
      <c r="AZ184" s="196">
        <v>0</v>
      </c>
      <c r="BA184" s="196">
        <v>0</v>
      </c>
      <c r="BB184" s="196">
        <v>0</v>
      </c>
      <c r="BC184" s="196">
        <v>0</v>
      </c>
      <c r="BD184" s="196">
        <v>0</v>
      </c>
      <c r="BE184" s="196">
        <v>0</v>
      </c>
      <c r="BF184" s="196">
        <v>0</v>
      </c>
      <c r="BG184" s="196">
        <v>0</v>
      </c>
    </row>
    <row r="185" spans="2:59" ht="20.25" customHeight="1" x14ac:dyDescent="0.15">
      <c r="B185" s="151" t="s">
        <v>295</v>
      </c>
      <c r="C185" s="73" t="s">
        <v>699</v>
      </c>
      <c r="D185" s="202">
        <f>Раздел2!F185</f>
        <v>0</v>
      </c>
      <c r="E185" s="202">
        <f t="shared" si="24"/>
        <v>0</v>
      </c>
      <c r="F185" s="202">
        <f t="shared" si="25"/>
        <v>0</v>
      </c>
      <c r="G185" s="202">
        <f t="shared" si="26"/>
        <v>0</v>
      </c>
      <c r="H185" s="202">
        <f t="shared" si="27"/>
        <v>0</v>
      </c>
      <c r="I185" s="202">
        <f t="shared" si="28"/>
        <v>0</v>
      </c>
      <c r="J185" s="196">
        <v>0</v>
      </c>
      <c r="K185" s="196">
        <v>0</v>
      </c>
      <c r="L185" s="196">
        <v>0</v>
      </c>
      <c r="M185" s="196">
        <v>0</v>
      </c>
      <c r="N185" s="196">
        <v>0</v>
      </c>
      <c r="O185" s="196">
        <v>0</v>
      </c>
      <c r="P185" s="196">
        <v>0</v>
      </c>
      <c r="Q185" s="196">
        <v>0</v>
      </c>
      <c r="R185" s="196">
        <v>0</v>
      </c>
      <c r="S185" s="196">
        <v>0</v>
      </c>
      <c r="T185" s="196">
        <v>0</v>
      </c>
      <c r="U185" s="196">
        <v>0</v>
      </c>
      <c r="V185" s="196">
        <v>0</v>
      </c>
      <c r="W185" s="196">
        <v>0</v>
      </c>
      <c r="X185" s="196">
        <v>0</v>
      </c>
      <c r="Y185" s="196">
        <v>0</v>
      </c>
      <c r="Z185" s="196">
        <v>0</v>
      </c>
      <c r="AA185" s="196">
        <v>0</v>
      </c>
      <c r="AB185" s="196">
        <v>0</v>
      </c>
      <c r="AC185" s="196">
        <v>0</v>
      </c>
      <c r="AD185" s="196">
        <v>0</v>
      </c>
      <c r="AE185" s="196">
        <v>0</v>
      </c>
      <c r="AF185" s="196">
        <v>0</v>
      </c>
      <c r="AG185" s="196">
        <v>0</v>
      </c>
      <c r="AH185" s="196">
        <v>0</v>
      </c>
      <c r="AI185" s="196">
        <v>0</v>
      </c>
      <c r="AJ185" s="196">
        <v>0</v>
      </c>
      <c r="AK185" s="196">
        <v>0</v>
      </c>
      <c r="AL185" s="196">
        <v>0</v>
      </c>
      <c r="AM185" s="196">
        <v>0</v>
      </c>
      <c r="AN185" s="196">
        <v>0</v>
      </c>
      <c r="AO185" s="196">
        <v>0</v>
      </c>
      <c r="AP185" s="196">
        <v>0</v>
      </c>
      <c r="AQ185" s="196">
        <v>0</v>
      </c>
      <c r="AR185" s="196">
        <v>0</v>
      </c>
      <c r="AS185" s="196">
        <v>0</v>
      </c>
      <c r="AT185" s="196">
        <v>0</v>
      </c>
      <c r="AU185" s="196">
        <v>0</v>
      </c>
      <c r="AV185" s="196">
        <v>0</v>
      </c>
      <c r="AW185" s="196">
        <v>0</v>
      </c>
      <c r="AX185" s="196">
        <v>0</v>
      </c>
      <c r="AY185" s="196">
        <v>0</v>
      </c>
      <c r="AZ185" s="196">
        <v>0</v>
      </c>
      <c r="BA185" s="196">
        <v>0</v>
      </c>
      <c r="BB185" s="196">
        <v>0</v>
      </c>
      <c r="BC185" s="196">
        <v>0</v>
      </c>
      <c r="BD185" s="196">
        <v>0</v>
      </c>
      <c r="BE185" s="196">
        <v>0</v>
      </c>
      <c r="BF185" s="196">
        <v>0</v>
      </c>
      <c r="BG185" s="196">
        <v>0</v>
      </c>
    </row>
    <row r="186" spans="2:59" ht="15.75" customHeight="1" x14ac:dyDescent="0.15">
      <c r="B186" s="151" t="s">
        <v>61</v>
      </c>
      <c r="C186" s="73" t="s">
        <v>700</v>
      </c>
      <c r="D186" s="202">
        <f>Раздел2!F186</f>
        <v>0</v>
      </c>
      <c r="E186" s="202">
        <f t="shared" si="24"/>
        <v>0</v>
      </c>
      <c r="F186" s="202">
        <f t="shared" si="25"/>
        <v>0</v>
      </c>
      <c r="G186" s="202">
        <f t="shared" si="26"/>
        <v>0</v>
      </c>
      <c r="H186" s="202">
        <f t="shared" si="27"/>
        <v>0</v>
      </c>
      <c r="I186" s="202">
        <f t="shared" si="28"/>
        <v>0</v>
      </c>
      <c r="J186" s="196">
        <v>0</v>
      </c>
      <c r="K186" s="196">
        <v>0</v>
      </c>
      <c r="L186" s="196">
        <v>0</v>
      </c>
      <c r="M186" s="196">
        <v>0</v>
      </c>
      <c r="N186" s="196">
        <v>0</v>
      </c>
      <c r="O186" s="196">
        <v>0</v>
      </c>
      <c r="P186" s="196">
        <v>0</v>
      </c>
      <c r="Q186" s="196">
        <v>0</v>
      </c>
      <c r="R186" s="196">
        <v>0</v>
      </c>
      <c r="S186" s="196">
        <v>0</v>
      </c>
      <c r="T186" s="196">
        <v>0</v>
      </c>
      <c r="U186" s="196">
        <v>0</v>
      </c>
      <c r="V186" s="196">
        <v>0</v>
      </c>
      <c r="W186" s="196">
        <v>0</v>
      </c>
      <c r="X186" s="196">
        <v>0</v>
      </c>
      <c r="Y186" s="196">
        <v>0</v>
      </c>
      <c r="Z186" s="196">
        <v>0</v>
      </c>
      <c r="AA186" s="196">
        <v>0</v>
      </c>
      <c r="AB186" s="196">
        <v>0</v>
      </c>
      <c r="AC186" s="196">
        <v>0</v>
      </c>
      <c r="AD186" s="196">
        <v>0</v>
      </c>
      <c r="AE186" s="196">
        <v>0</v>
      </c>
      <c r="AF186" s="196">
        <v>0</v>
      </c>
      <c r="AG186" s="196">
        <v>0</v>
      </c>
      <c r="AH186" s="196">
        <v>0</v>
      </c>
      <c r="AI186" s="196">
        <v>0</v>
      </c>
      <c r="AJ186" s="196">
        <v>0</v>
      </c>
      <c r="AK186" s="196">
        <v>0</v>
      </c>
      <c r="AL186" s="196">
        <v>0</v>
      </c>
      <c r="AM186" s="196">
        <v>0</v>
      </c>
      <c r="AN186" s="196">
        <v>0</v>
      </c>
      <c r="AO186" s="196">
        <v>0</v>
      </c>
      <c r="AP186" s="196">
        <v>0</v>
      </c>
      <c r="AQ186" s="196">
        <v>0</v>
      </c>
      <c r="AR186" s="196">
        <v>0</v>
      </c>
      <c r="AS186" s="196">
        <v>0</v>
      </c>
      <c r="AT186" s="196">
        <v>0</v>
      </c>
      <c r="AU186" s="196">
        <v>0</v>
      </c>
      <c r="AV186" s="196">
        <v>0</v>
      </c>
      <c r="AW186" s="196">
        <v>0</v>
      </c>
      <c r="AX186" s="196">
        <v>0</v>
      </c>
      <c r="AY186" s="196">
        <v>0</v>
      </c>
      <c r="AZ186" s="196">
        <v>0</v>
      </c>
      <c r="BA186" s="196">
        <v>0</v>
      </c>
      <c r="BB186" s="196">
        <v>0</v>
      </c>
      <c r="BC186" s="196">
        <v>0</v>
      </c>
      <c r="BD186" s="196">
        <v>0</v>
      </c>
      <c r="BE186" s="196">
        <v>0</v>
      </c>
      <c r="BF186" s="196">
        <v>0</v>
      </c>
      <c r="BG186" s="196">
        <v>0</v>
      </c>
    </row>
    <row r="187" spans="2:59" ht="15.75" customHeight="1" x14ac:dyDescent="0.15">
      <c r="B187" s="151" t="s">
        <v>62</v>
      </c>
      <c r="C187" s="73" t="s">
        <v>701</v>
      </c>
      <c r="D187" s="202">
        <f>Раздел2!F187</f>
        <v>0</v>
      </c>
      <c r="E187" s="202">
        <f t="shared" si="24"/>
        <v>0</v>
      </c>
      <c r="F187" s="202">
        <f t="shared" si="25"/>
        <v>0</v>
      </c>
      <c r="G187" s="202">
        <f t="shared" si="26"/>
        <v>0</v>
      </c>
      <c r="H187" s="202">
        <f t="shared" si="27"/>
        <v>0</v>
      </c>
      <c r="I187" s="202">
        <f t="shared" si="28"/>
        <v>0</v>
      </c>
      <c r="J187" s="196">
        <v>0</v>
      </c>
      <c r="K187" s="196">
        <v>0</v>
      </c>
      <c r="L187" s="196">
        <v>0</v>
      </c>
      <c r="M187" s="196">
        <v>0</v>
      </c>
      <c r="N187" s="196">
        <v>0</v>
      </c>
      <c r="O187" s="196">
        <v>0</v>
      </c>
      <c r="P187" s="196">
        <v>0</v>
      </c>
      <c r="Q187" s="196">
        <v>0</v>
      </c>
      <c r="R187" s="196">
        <v>0</v>
      </c>
      <c r="S187" s="196">
        <v>0</v>
      </c>
      <c r="T187" s="196">
        <v>0</v>
      </c>
      <c r="U187" s="196">
        <v>0</v>
      </c>
      <c r="V187" s="196">
        <v>0</v>
      </c>
      <c r="W187" s="196">
        <v>0</v>
      </c>
      <c r="X187" s="196">
        <v>0</v>
      </c>
      <c r="Y187" s="196">
        <v>0</v>
      </c>
      <c r="Z187" s="196">
        <v>0</v>
      </c>
      <c r="AA187" s="196">
        <v>0</v>
      </c>
      <c r="AB187" s="196">
        <v>0</v>
      </c>
      <c r="AC187" s="196">
        <v>0</v>
      </c>
      <c r="AD187" s="196">
        <v>0</v>
      </c>
      <c r="AE187" s="196">
        <v>0</v>
      </c>
      <c r="AF187" s="196">
        <v>0</v>
      </c>
      <c r="AG187" s="196">
        <v>0</v>
      </c>
      <c r="AH187" s="196">
        <v>0</v>
      </c>
      <c r="AI187" s="196">
        <v>0</v>
      </c>
      <c r="AJ187" s="196">
        <v>0</v>
      </c>
      <c r="AK187" s="196">
        <v>0</v>
      </c>
      <c r="AL187" s="196">
        <v>0</v>
      </c>
      <c r="AM187" s="196">
        <v>0</v>
      </c>
      <c r="AN187" s="196">
        <v>0</v>
      </c>
      <c r="AO187" s="196">
        <v>0</v>
      </c>
      <c r="AP187" s="196">
        <v>0</v>
      </c>
      <c r="AQ187" s="196">
        <v>0</v>
      </c>
      <c r="AR187" s="196">
        <v>0</v>
      </c>
      <c r="AS187" s="196">
        <v>0</v>
      </c>
      <c r="AT187" s="196">
        <v>0</v>
      </c>
      <c r="AU187" s="196">
        <v>0</v>
      </c>
      <c r="AV187" s="196">
        <v>0</v>
      </c>
      <c r="AW187" s="196">
        <v>0</v>
      </c>
      <c r="AX187" s="196">
        <v>0</v>
      </c>
      <c r="AY187" s="196">
        <v>0</v>
      </c>
      <c r="AZ187" s="196">
        <v>0</v>
      </c>
      <c r="BA187" s="196">
        <v>0</v>
      </c>
      <c r="BB187" s="196">
        <v>0</v>
      </c>
      <c r="BC187" s="196">
        <v>0</v>
      </c>
      <c r="BD187" s="196">
        <v>0</v>
      </c>
      <c r="BE187" s="196">
        <v>0</v>
      </c>
      <c r="BF187" s="196">
        <v>0</v>
      </c>
      <c r="BG187" s="196">
        <v>0</v>
      </c>
    </row>
    <row r="188" spans="2:59" ht="15.75" customHeight="1" x14ac:dyDescent="0.15">
      <c r="B188" s="151" t="s">
        <v>296</v>
      </c>
      <c r="C188" s="73" t="s">
        <v>702</v>
      </c>
      <c r="D188" s="202">
        <f>Раздел2!F188</f>
        <v>0</v>
      </c>
      <c r="E188" s="202">
        <f t="shared" si="24"/>
        <v>0</v>
      </c>
      <c r="F188" s="202">
        <f t="shared" si="25"/>
        <v>0</v>
      </c>
      <c r="G188" s="202">
        <f t="shared" si="26"/>
        <v>0</v>
      </c>
      <c r="H188" s="202">
        <f t="shared" si="27"/>
        <v>0</v>
      </c>
      <c r="I188" s="202">
        <f t="shared" si="28"/>
        <v>0</v>
      </c>
      <c r="J188" s="196">
        <v>0</v>
      </c>
      <c r="K188" s="196">
        <v>0</v>
      </c>
      <c r="L188" s="196">
        <v>0</v>
      </c>
      <c r="M188" s="196">
        <v>0</v>
      </c>
      <c r="N188" s="196">
        <v>0</v>
      </c>
      <c r="O188" s="196">
        <v>0</v>
      </c>
      <c r="P188" s="196">
        <v>0</v>
      </c>
      <c r="Q188" s="196">
        <v>0</v>
      </c>
      <c r="R188" s="196">
        <v>0</v>
      </c>
      <c r="S188" s="196">
        <v>0</v>
      </c>
      <c r="T188" s="196">
        <v>0</v>
      </c>
      <c r="U188" s="196">
        <v>0</v>
      </c>
      <c r="V188" s="196">
        <v>0</v>
      </c>
      <c r="W188" s="196">
        <v>0</v>
      </c>
      <c r="X188" s="196">
        <v>0</v>
      </c>
      <c r="Y188" s="196">
        <v>0</v>
      </c>
      <c r="Z188" s="196">
        <v>0</v>
      </c>
      <c r="AA188" s="196">
        <v>0</v>
      </c>
      <c r="AB188" s="196">
        <v>0</v>
      </c>
      <c r="AC188" s="196">
        <v>0</v>
      </c>
      <c r="AD188" s="196">
        <v>0</v>
      </c>
      <c r="AE188" s="196">
        <v>0</v>
      </c>
      <c r="AF188" s="196">
        <v>0</v>
      </c>
      <c r="AG188" s="196">
        <v>0</v>
      </c>
      <c r="AH188" s="196">
        <v>0</v>
      </c>
      <c r="AI188" s="196">
        <v>0</v>
      </c>
      <c r="AJ188" s="196">
        <v>0</v>
      </c>
      <c r="AK188" s="196">
        <v>0</v>
      </c>
      <c r="AL188" s="196">
        <v>0</v>
      </c>
      <c r="AM188" s="196">
        <v>0</v>
      </c>
      <c r="AN188" s="196">
        <v>0</v>
      </c>
      <c r="AO188" s="196">
        <v>0</v>
      </c>
      <c r="AP188" s="196">
        <v>0</v>
      </c>
      <c r="AQ188" s="196">
        <v>0</v>
      </c>
      <c r="AR188" s="196">
        <v>0</v>
      </c>
      <c r="AS188" s="196">
        <v>0</v>
      </c>
      <c r="AT188" s="196">
        <v>0</v>
      </c>
      <c r="AU188" s="196">
        <v>0</v>
      </c>
      <c r="AV188" s="196">
        <v>0</v>
      </c>
      <c r="AW188" s="196">
        <v>0</v>
      </c>
      <c r="AX188" s="196">
        <v>0</v>
      </c>
      <c r="AY188" s="196">
        <v>0</v>
      </c>
      <c r="AZ188" s="196">
        <v>0</v>
      </c>
      <c r="BA188" s="196">
        <v>0</v>
      </c>
      <c r="BB188" s="196">
        <v>0</v>
      </c>
      <c r="BC188" s="196">
        <v>0</v>
      </c>
      <c r="BD188" s="196">
        <v>0</v>
      </c>
      <c r="BE188" s="196">
        <v>0</v>
      </c>
      <c r="BF188" s="196">
        <v>0</v>
      </c>
      <c r="BG188" s="196">
        <v>0</v>
      </c>
    </row>
    <row r="189" spans="2:59" ht="15.75" customHeight="1" x14ac:dyDescent="0.15">
      <c r="B189" s="151" t="s">
        <v>63</v>
      </c>
      <c r="C189" s="73" t="s">
        <v>703</v>
      </c>
      <c r="D189" s="202">
        <f>Раздел2!F189</f>
        <v>0</v>
      </c>
      <c r="E189" s="202">
        <f t="shared" si="24"/>
        <v>0</v>
      </c>
      <c r="F189" s="202">
        <f t="shared" si="25"/>
        <v>0</v>
      </c>
      <c r="G189" s="202">
        <f t="shared" si="26"/>
        <v>0</v>
      </c>
      <c r="H189" s="202">
        <f t="shared" si="27"/>
        <v>0</v>
      </c>
      <c r="I189" s="202">
        <f t="shared" si="28"/>
        <v>0</v>
      </c>
      <c r="J189" s="196">
        <v>0</v>
      </c>
      <c r="K189" s="196">
        <v>0</v>
      </c>
      <c r="L189" s="196">
        <v>0</v>
      </c>
      <c r="M189" s="196">
        <v>0</v>
      </c>
      <c r="N189" s="196">
        <v>0</v>
      </c>
      <c r="O189" s="196">
        <v>0</v>
      </c>
      <c r="P189" s="196">
        <v>0</v>
      </c>
      <c r="Q189" s="196">
        <v>0</v>
      </c>
      <c r="R189" s="196">
        <v>0</v>
      </c>
      <c r="S189" s="196">
        <v>0</v>
      </c>
      <c r="T189" s="196">
        <v>0</v>
      </c>
      <c r="U189" s="196">
        <v>0</v>
      </c>
      <c r="V189" s="196">
        <v>0</v>
      </c>
      <c r="W189" s="196">
        <v>0</v>
      </c>
      <c r="X189" s="196">
        <v>0</v>
      </c>
      <c r="Y189" s="196">
        <v>0</v>
      </c>
      <c r="Z189" s="196">
        <v>0</v>
      </c>
      <c r="AA189" s="196">
        <v>0</v>
      </c>
      <c r="AB189" s="196">
        <v>0</v>
      </c>
      <c r="AC189" s="196">
        <v>0</v>
      </c>
      <c r="AD189" s="196">
        <v>0</v>
      </c>
      <c r="AE189" s="196">
        <v>0</v>
      </c>
      <c r="AF189" s="196">
        <v>0</v>
      </c>
      <c r="AG189" s="196">
        <v>0</v>
      </c>
      <c r="AH189" s="196">
        <v>0</v>
      </c>
      <c r="AI189" s="196">
        <v>0</v>
      </c>
      <c r="AJ189" s="196">
        <v>0</v>
      </c>
      <c r="AK189" s="196">
        <v>0</v>
      </c>
      <c r="AL189" s="196">
        <v>0</v>
      </c>
      <c r="AM189" s="196">
        <v>0</v>
      </c>
      <c r="AN189" s="196">
        <v>0</v>
      </c>
      <c r="AO189" s="196">
        <v>0</v>
      </c>
      <c r="AP189" s="196">
        <v>0</v>
      </c>
      <c r="AQ189" s="196">
        <v>0</v>
      </c>
      <c r="AR189" s="196">
        <v>0</v>
      </c>
      <c r="AS189" s="196">
        <v>0</v>
      </c>
      <c r="AT189" s="196">
        <v>0</v>
      </c>
      <c r="AU189" s="196">
        <v>0</v>
      </c>
      <c r="AV189" s="196">
        <v>0</v>
      </c>
      <c r="AW189" s="196">
        <v>0</v>
      </c>
      <c r="AX189" s="196">
        <v>0</v>
      </c>
      <c r="AY189" s="196">
        <v>0</v>
      </c>
      <c r="AZ189" s="196">
        <v>0</v>
      </c>
      <c r="BA189" s="196">
        <v>0</v>
      </c>
      <c r="BB189" s="196">
        <v>0</v>
      </c>
      <c r="BC189" s="196">
        <v>0</v>
      </c>
      <c r="BD189" s="196">
        <v>0</v>
      </c>
      <c r="BE189" s="196">
        <v>0</v>
      </c>
      <c r="BF189" s="196">
        <v>0</v>
      </c>
      <c r="BG189" s="196">
        <v>0</v>
      </c>
    </row>
    <row r="190" spans="2:59" ht="15.75" customHeight="1" x14ac:dyDescent="0.15">
      <c r="B190" s="151" t="s">
        <v>407</v>
      </c>
      <c r="C190" s="73" t="s">
        <v>704</v>
      </c>
      <c r="D190" s="202">
        <f>Раздел2!F190</f>
        <v>0</v>
      </c>
      <c r="E190" s="202">
        <f t="shared" si="24"/>
        <v>0</v>
      </c>
      <c r="F190" s="202">
        <f t="shared" si="25"/>
        <v>0</v>
      </c>
      <c r="G190" s="202">
        <f t="shared" si="26"/>
        <v>0</v>
      </c>
      <c r="H190" s="202">
        <f t="shared" si="27"/>
        <v>0</v>
      </c>
      <c r="I190" s="202">
        <f t="shared" si="28"/>
        <v>0</v>
      </c>
      <c r="J190" s="198">
        <f t="shared" ref="J190:BG190" si="31">SUM(J191:J194)</f>
        <v>0</v>
      </c>
      <c r="K190" s="198">
        <f t="shared" si="31"/>
        <v>0</v>
      </c>
      <c r="L190" s="198">
        <f t="shared" si="31"/>
        <v>0</v>
      </c>
      <c r="M190" s="198">
        <f t="shared" si="31"/>
        <v>0</v>
      </c>
      <c r="N190" s="198">
        <f t="shared" si="31"/>
        <v>0</v>
      </c>
      <c r="O190" s="198">
        <f t="shared" si="31"/>
        <v>0</v>
      </c>
      <c r="P190" s="198">
        <f t="shared" si="31"/>
        <v>0</v>
      </c>
      <c r="Q190" s="198">
        <f t="shared" si="31"/>
        <v>0</v>
      </c>
      <c r="R190" s="198">
        <f t="shared" si="31"/>
        <v>0</v>
      </c>
      <c r="S190" s="198">
        <f t="shared" si="31"/>
        <v>0</v>
      </c>
      <c r="T190" s="198">
        <f t="shared" si="31"/>
        <v>0</v>
      </c>
      <c r="U190" s="197">
        <f t="shared" si="31"/>
        <v>0</v>
      </c>
      <c r="V190" s="197">
        <f t="shared" si="31"/>
        <v>0</v>
      </c>
      <c r="W190" s="197">
        <f t="shared" si="31"/>
        <v>0</v>
      </c>
      <c r="X190" s="197">
        <f t="shared" si="31"/>
        <v>0</v>
      </c>
      <c r="Y190" s="197">
        <f t="shared" si="31"/>
        <v>0</v>
      </c>
      <c r="Z190" s="198">
        <f t="shared" si="31"/>
        <v>0</v>
      </c>
      <c r="AA190" s="198">
        <f t="shared" si="31"/>
        <v>0</v>
      </c>
      <c r="AB190" s="198">
        <f t="shared" si="31"/>
        <v>0</v>
      </c>
      <c r="AC190" s="198">
        <f t="shared" si="31"/>
        <v>0</v>
      </c>
      <c r="AD190" s="198">
        <f t="shared" si="31"/>
        <v>0</v>
      </c>
      <c r="AE190" s="198">
        <f t="shared" si="31"/>
        <v>0</v>
      </c>
      <c r="AF190" s="198">
        <f t="shared" si="31"/>
        <v>0</v>
      </c>
      <c r="AG190" s="198">
        <f t="shared" si="31"/>
        <v>0</v>
      </c>
      <c r="AH190" s="198">
        <f t="shared" si="31"/>
        <v>0</v>
      </c>
      <c r="AI190" s="198">
        <f t="shared" si="31"/>
        <v>0</v>
      </c>
      <c r="AJ190" s="198">
        <f t="shared" si="31"/>
        <v>0</v>
      </c>
      <c r="AK190" s="198">
        <f t="shared" si="31"/>
        <v>0</v>
      </c>
      <c r="AL190" s="198">
        <f t="shared" si="31"/>
        <v>0</v>
      </c>
      <c r="AM190" s="198">
        <f t="shared" si="31"/>
        <v>0</v>
      </c>
      <c r="AN190" s="198">
        <f t="shared" si="31"/>
        <v>0</v>
      </c>
      <c r="AO190" s="198">
        <f t="shared" si="31"/>
        <v>0</v>
      </c>
      <c r="AP190" s="198">
        <f t="shared" si="31"/>
        <v>0</v>
      </c>
      <c r="AQ190" s="198">
        <f t="shared" si="31"/>
        <v>0</v>
      </c>
      <c r="AR190" s="198">
        <f t="shared" si="31"/>
        <v>0</v>
      </c>
      <c r="AS190" s="198">
        <f t="shared" si="31"/>
        <v>0</v>
      </c>
      <c r="AT190" s="198">
        <f t="shared" si="31"/>
        <v>0</v>
      </c>
      <c r="AU190" s="198">
        <f t="shared" si="31"/>
        <v>0</v>
      </c>
      <c r="AV190" s="198">
        <f t="shared" si="31"/>
        <v>0</v>
      </c>
      <c r="AW190" s="198">
        <f t="shared" si="31"/>
        <v>0</v>
      </c>
      <c r="AX190" s="198">
        <f t="shared" si="31"/>
        <v>0</v>
      </c>
      <c r="AY190" s="198">
        <f t="shared" si="31"/>
        <v>0</v>
      </c>
      <c r="AZ190" s="198">
        <f t="shared" si="31"/>
        <v>0</v>
      </c>
      <c r="BA190" s="198">
        <f t="shared" si="31"/>
        <v>0</v>
      </c>
      <c r="BB190" s="198">
        <f t="shared" si="31"/>
        <v>0</v>
      </c>
      <c r="BC190" s="198">
        <f t="shared" si="31"/>
        <v>0</v>
      </c>
      <c r="BD190" s="198">
        <f t="shared" si="31"/>
        <v>0</v>
      </c>
      <c r="BE190" s="198">
        <f t="shared" si="31"/>
        <v>0</v>
      </c>
      <c r="BF190" s="198">
        <f t="shared" si="31"/>
        <v>0</v>
      </c>
      <c r="BG190" s="198">
        <f t="shared" si="31"/>
        <v>0</v>
      </c>
    </row>
    <row r="191" spans="2:59" ht="20.25" customHeight="1" x14ac:dyDescent="0.15">
      <c r="B191" s="152" t="s">
        <v>438</v>
      </c>
      <c r="C191" s="73" t="s">
        <v>705</v>
      </c>
      <c r="D191" s="202">
        <f>Раздел2!F191</f>
        <v>0</v>
      </c>
      <c r="E191" s="202">
        <f t="shared" si="24"/>
        <v>0</v>
      </c>
      <c r="F191" s="202">
        <f t="shared" si="25"/>
        <v>0</v>
      </c>
      <c r="G191" s="202">
        <f t="shared" si="26"/>
        <v>0</v>
      </c>
      <c r="H191" s="202">
        <f t="shared" si="27"/>
        <v>0</v>
      </c>
      <c r="I191" s="202">
        <f t="shared" si="28"/>
        <v>0</v>
      </c>
      <c r="J191" s="196">
        <v>0</v>
      </c>
      <c r="K191" s="196">
        <v>0</v>
      </c>
      <c r="L191" s="196">
        <v>0</v>
      </c>
      <c r="M191" s="196">
        <v>0</v>
      </c>
      <c r="N191" s="196">
        <v>0</v>
      </c>
      <c r="O191" s="196">
        <v>0</v>
      </c>
      <c r="P191" s="196">
        <v>0</v>
      </c>
      <c r="Q191" s="196">
        <v>0</v>
      </c>
      <c r="R191" s="196">
        <v>0</v>
      </c>
      <c r="S191" s="196">
        <v>0</v>
      </c>
      <c r="T191" s="196">
        <v>0</v>
      </c>
      <c r="U191" s="196">
        <v>0</v>
      </c>
      <c r="V191" s="196">
        <v>0</v>
      </c>
      <c r="W191" s="196">
        <v>0</v>
      </c>
      <c r="X191" s="196">
        <v>0</v>
      </c>
      <c r="Y191" s="196">
        <v>0</v>
      </c>
      <c r="Z191" s="196">
        <v>0</v>
      </c>
      <c r="AA191" s="196">
        <v>0</v>
      </c>
      <c r="AB191" s="196">
        <v>0</v>
      </c>
      <c r="AC191" s="196">
        <v>0</v>
      </c>
      <c r="AD191" s="196">
        <v>0</v>
      </c>
      <c r="AE191" s="196">
        <v>0</v>
      </c>
      <c r="AF191" s="196">
        <v>0</v>
      </c>
      <c r="AG191" s="196">
        <v>0</v>
      </c>
      <c r="AH191" s="196">
        <v>0</v>
      </c>
      <c r="AI191" s="196">
        <v>0</v>
      </c>
      <c r="AJ191" s="196">
        <v>0</v>
      </c>
      <c r="AK191" s="196">
        <v>0</v>
      </c>
      <c r="AL191" s="196">
        <v>0</v>
      </c>
      <c r="AM191" s="196">
        <v>0</v>
      </c>
      <c r="AN191" s="196">
        <v>0</v>
      </c>
      <c r="AO191" s="196">
        <v>0</v>
      </c>
      <c r="AP191" s="196">
        <v>0</v>
      </c>
      <c r="AQ191" s="196">
        <v>0</v>
      </c>
      <c r="AR191" s="196">
        <v>0</v>
      </c>
      <c r="AS191" s="196">
        <v>0</v>
      </c>
      <c r="AT191" s="196">
        <v>0</v>
      </c>
      <c r="AU191" s="196">
        <v>0</v>
      </c>
      <c r="AV191" s="196">
        <v>0</v>
      </c>
      <c r="AW191" s="196">
        <v>0</v>
      </c>
      <c r="AX191" s="196">
        <v>0</v>
      </c>
      <c r="AY191" s="196">
        <v>0</v>
      </c>
      <c r="AZ191" s="196">
        <v>0</v>
      </c>
      <c r="BA191" s="196">
        <v>0</v>
      </c>
      <c r="BB191" s="196">
        <v>0</v>
      </c>
      <c r="BC191" s="196">
        <v>0</v>
      </c>
      <c r="BD191" s="196">
        <v>0</v>
      </c>
      <c r="BE191" s="196">
        <v>0</v>
      </c>
      <c r="BF191" s="196">
        <v>0</v>
      </c>
      <c r="BG191" s="196">
        <v>0</v>
      </c>
    </row>
    <row r="192" spans="2:59" ht="15.75" customHeight="1" x14ac:dyDescent="0.15">
      <c r="B192" s="152" t="s">
        <v>350</v>
      </c>
      <c r="C192" s="73" t="s">
        <v>706</v>
      </c>
      <c r="D192" s="202">
        <f>Раздел2!F192</f>
        <v>0</v>
      </c>
      <c r="E192" s="202">
        <f t="shared" si="24"/>
        <v>0</v>
      </c>
      <c r="F192" s="202">
        <f t="shared" si="25"/>
        <v>0</v>
      </c>
      <c r="G192" s="202">
        <f t="shared" si="26"/>
        <v>0</v>
      </c>
      <c r="H192" s="202">
        <f t="shared" si="27"/>
        <v>0</v>
      </c>
      <c r="I192" s="202">
        <f t="shared" si="28"/>
        <v>0</v>
      </c>
      <c r="J192" s="196">
        <v>0</v>
      </c>
      <c r="K192" s="196">
        <v>0</v>
      </c>
      <c r="L192" s="196">
        <v>0</v>
      </c>
      <c r="M192" s="196">
        <v>0</v>
      </c>
      <c r="N192" s="196">
        <v>0</v>
      </c>
      <c r="O192" s="196">
        <v>0</v>
      </c>
      <c r="P192" s="196">
        <v>0</v>
      </c>
      <c r="Q192" s="196">
        <v>0</v>
      </c>
      <c r="R192" s="196">
        <v>0</v>
      </c>
      <c r="S192" s="196">
        <v>0</v>
      </c>
      <c r="T192" s="196">
        <v>0</v>
      </c>
      <c r="U192" s="196">
        <v>0</v>
      </c>
      <c r="V192" s="196">
        <v>0</v>
      </c>
      <c r="W192" s="196">
        <v>0</v>
      </c>
      <c r="X192" s="196">
        <v>0</v>
      </c>
      <c r="Y192" s="196">
        <v>0</v>
      </c>
      <c r="Z192" s="196">
        <v>0</v>
      </c>
      <c r="AA192" s="196">
        <v>0</v>
      </c>
      <c r="AB192" s="196">
        <v>0</v>
      </c>
      <c r="AC192" s="196">
        <v>0</v>
      </c>
      <c r="AD192" s="196">
        <v>0</v>
      </c>
      <c r="AE192" s="196">
        <v>0</v>
      </c>
      <c r="AF192" s="196">
        <v>0</v>
      </c>
      <c r="AG192" s="196">
        <v>0</v>
      </c>
      <c r="AH192" s="196">
        <v>0</v>
      </c>
      <c r="AI192" s="196">
        <v>0</v>
      </c>
      <c r="AJ192" s="196">
        <v>0</v>
      </c>
      <c r="AK192" s="196">
        <v>0</v>
      </c>
      <c r="AL192" s="196">
        <v>0</v>
      </c>
      <c r="AM192" s="196">
        <v>0</v>
      </c>
      <c r="AN192" s="196">
        <v>0</v>
      </c>
      <c r="AO192" s="196">
        <v>0</v>
      </c>
      <c r="AP192" s="196">
        <v>0</v>
      </c>
      <c r="AQ192" s="196">
        <v>0</v>
      </c>
      <c r="AR192" s="196">
        <v>0</v>
      </c>
      <c r="AS192" s="196">
        <v>0</v>
      </c>
      <c r="AT192" s="196">
        <v>0</v>
      </c>
      <c r="AU192" s="196">
        <v>0</v>
      </c>
      <c r="AV192" s="196">
        <v>0</v>
      </c>
      <c r="AW192" s="196">
        <v>0</v>
      </c>
      <c r="AX192" s="196">
        <v>0</v>
      </c>
      <c r="AY192" s="196">
        <v>0</v>
      </c>
      <c r="AZ192" s="196">
        <v>0</v>
      </c>
      <c r="BA192" s="196">
        <v>0</v>
      </c>
      <c r="BB192" s="196">
        <v>0</v>
      </c>
      <c r="BC192" s="196">
        <v>0</v>
      </c>
      <c r="BD192" s="196">
        <v>0</v>
      </c>
      <c r="BE192" s="196">
        <v>0</v>
      </c>
      <c r="BF192" s="196">
        <v>0</v>
      </c>
      <c r="BG192" s="196">
        <v>0</v>
      </c>
    </row>
    <row r="193" spans="2:59" ht="15.75" customHeight="1" x14ac:dyDescent="0.15">
      <c r="B193" s="152" t="s">
        <v>351</v>
      </c>
      <c r="C193" s="73" t="s">
        <v>707</v>
      </c>
      <c r="D193" s="202">
        <f>Раздел2!F193</f>
        <v>0</v>
      </c>
      <c r="E193" s="202">
        <f t="shared" si="24"/>
        <v>0</v>
      </c>
      <c r="F193" s="202">
        <f t="shared" si="25"/>
        <v>0</v>
      </c>
      <c r="G193" s="202">
        <f t="shared" si="26"/>
        <v>0</v>
      </c>
      <c r="H193" s="202">
        <f t="shared" si="27"/>
        <v>0</v>
      </c>
      <c r="I193" s="202">
        <f t="shared" si="28"/>
        <v>0</v>
      </c>
      <c r="J193" s="196">
        <v>0</v>
      </c>
      <c r="K193" s="196">
        <v>0</v>
      </c>
      <c r="L193" s="196">
        <v>0</v>
      </c>
      <c r="M193" s="196">
        <v>0</v>
      </c>
      <c r="N193" s="196">
        <v>0</v>
      </c>
      <c r="O193" s="196">
        <v>0</v>
      </c>
      <c r="P193" s="196">
        <v>0</v>
      </c>
      <c r="Q193" s="196">
        <v>0</v>
      </c>
      <c r="R193" s="196">
        <v>0</v>
      </c>
      <c r="S193" s="196">
        <v>0</v>
      </c>
      <c r="T193" s="196">
        <v>0</v>
      </c>
      <c r="U193" s="196">
        <v>0</v>
      </c>
      <c r="V193" s="196">
        <v>0</v>
      </c>
      <c r="W193" s="196">
        <v>0</v>
      </c>
      <c r="X193" s="196">
        <v>0</v>
      </c>
      <c r="Y193" s="196">
        <v>0</v>
      </c>
      <c r="Z193" s="196">
        <v>0</v>
      </c>
      <c r="AA193" s="196">
        <v>0</v>
      </c>
      <c r="AB193" s="196">
        <v>0</v>
      </c>
      <c r="AC193" s="196">
        <v>0</v>
      </c>
      <c r="AD193" s="196">
        <v>0</v>
      </c>
      <c r="AE193" s="196">
        <v>0</v>
      </c>
      <c r="AF193" s="196">
        <v>0</v>
      </c>
      <c r="AG193" s="196">
        <v>0</v>
      </c>
      <c r="AH193" s="196">
        <v>0</v>
      </c>
      <c r="AI193" s="196">
        <v>0</v>
      </c>
      <c r="AJ193" s="196">
        <v>0</v>
      </c>
      <c r="AK193" s="196">
        <v>0</v>
      </c>
      <c r="AL193" s="196">
        <v>0</v>
      </c>
      <c r="AM193" s="196">
        <v>0</v>
      </c>
      <c r="AN193" s="196">
        <v>0</v>
      </c>
      <c r="AO193" s="196">
        <v>0</v>
      </c>
      <c r="AP193" s="196">
        <v>0</v>
      </c>
      <c r="AQ193" s="196">
        <v>0</v>
      </c>
      <c r="AR193" s="196">
        <v>0</v>
      </c>
      <c r="AS193" s="196">
        <v>0</v>
      </c>
      <c r="AT193" s="196">
        <v>0</v>
      </c>
      <c r="AU193" s="196">
        <v>0</v>
      </c>
      <c r="AV193" s="196">
        <v>0</v>
      </c>
      <c r="AW193" s="196">
        <v>0</v>
      </c>
      <c r="AX193" s="196">
        <v>0</v>
      </c>
      <c r="AY193" s="196">
        <v>0</v>
      </c>
      <c r="AZ193" s="196">
        <v>0</v>
      </c>
      <c r="BA193" s="196">
        <v>0</v>
      </c>
      <c r="BB193" s="196">
        <v>0</v>
      </c>
      <c r="BC193" s="196">
        <v>0</v>
      </c>
      <c r="BD193" s="196">
        <v>0</v>
      </c>
      <c r="BE193" s="196">
        <v>0</v>
      </c>
      <c r="BF193" s="196">
        <v>0</v>
      </c>
      <c r="BG193" s="196">
        <v>0</v>
      </c>
    </row>
    <row r="194" spans="2:59" ht="15.75" customHeight="1" x14ac:dyDescent="0.15">
      <c r="B194" s="152" t="s">
        <v>352</v>
      </c>
      <c r="C194" s="73" t="s">
        <v>708</v>
      </c>
      <c r="D194" s="202">
        <f>Раздел2!F194</f>
        <v>0</v>
      </c>
      <c r="E194" s="202">
        <f t="shared" si="24"/>
        <v>0</v>
      </c>
      <c r="F194" s="202">
        <f t="shared" si="25"/>
        <v>0</v>
      </c>
      <c r="G194" s="202">
        <f t="shared" si="26"/>
        <v>0</v>
      </c>
      <c r="H194" s="202">
        <f t="shared" si="27"/>
        <v>0</v>
      </c>
      <c r="I194" s="202">
        <f t="shared" si="28"/>
        <v>0</v>
      </c>
      <c r="J194" s="196">
        <v>0</v>
      </c>
      <c r="K194" s="196">
        <v>0</v>
      </c>
      <c r="L194" s="196">
        <v>0</v>
      </c>
      <c r="M194" s="196">
        <v>0</v>
      </c>
      <c r="N194" s="196">
        <v>0</v>
      </c>
      <c r="O194" s="196">
        <v>0</v>
      </c>
      <c r="P194" s="196">
        <v>0</v>
      </c>
      <c r="Q194" s="196">
        <v>0</v>
      </c>
      <c r="R194" s="196">
        <v>0</v>
      </c>
      <c r="S194" s="196">
        <v>0</v>
      </c>
      <c r="T194" s="196">
        <v>0</v>
      </c>
      <c r="U194" s="196">
        <v>0</v>
      </c>
      <c r="V194" s="196">
        <v>0</v>
      </c>
      <c r="W194" s="196">
        <v>0</v>
      </c>
      <c r="X194" s="196">
        <v>0</v>
      </c>
      <c r="Y194" s="196">
        <v>0</v>
      </c>
      <c r="Z194" s="196">
        <v>0</v>
      </c>
      <c r="AA194" s="196">
        <v>0</v>
      </c>
      <c r="AB194" s="196">
        <v>0</v>
      </c>
      <c r="AC194" s="196">
        <v>0</v>
      </c>
      <c r="AD194" s="196">
        <v>0</v>
      </c>
      <c r="AE194" s="196">
        <v>0</v>
      </c>
      <c r="AF194" s="196">
        <v>0</v>
      </c>
      <c r="AG194" s="196">
        <v>0</v>
      </c>
      <c r="AH194" s="196">
        <v>0</v>
      </c>
      <c r="AI194" s="196">
        <v>0</v>
      </c>
      <c r="AJ194" s="196">
        <v>0</v>
      </c>
      <c r="AK194" s="196">
        <v>0</v>
      </c>
      <c r="AL194" s="196">
        <v>0</v>
      </c>
      <c r="AM194" s="196">
        <v>0</v>
      </c>
      <c r="AN194" s="196">
        <v>0</v>
      </c>
      <c r="AO194" s="196">
        <v>0</v>
      </c>
      <c r="AP194" s="196">
        <v>0</v>
      </c>
      <c r="AQ194" s="196">
        <v>0</v>
      </c>
      <c r="AR194" s="196">
        <v>0</v>
      </c>
      <c r="AS194" s="196">
        <v>0</v>
      </c>
      <c r="AT194" s="196">
        <v>0</v>
      </c>
      <c r="AU194" s="196">
        <v>0</v>
      </c>
      <c r="AV194" s="196">
        <v>0</v>
      </c>
      <c r="AW194" s="196">
        <v>0</v>
      </c>
      <c r="AX194" s="196">
        <v>0</v>
      </c>
      <c r="AY194" s="196">
        <v>0</v>
      </c>
      <c r="AZ194" s="196">
        <v>0</v>
      </c>
      <c r="BA194" s="196">
        <v>0</v>
      </c>
      <c r="BB194" s="196">
        <v>0</v>
      </c>
      <c r="BC194" s="196">
        <v>0</v>
      </c>
      <c r="BD194" s="196">
        <v>0</v>
      </c>
      <c r="BE194" s="196">
        <v>0</v>
      </c>
      <c r="BF194" s="196">
        <v>0</v>
      </c>
      <c r="BG194" s="196">
        <v>0</v>
      </c>
    </row>
    <row r="195" spans="2:59" ht="15.75" customHeight="1" x14ac:dyDescent="0.15">
      <c r="B195" s="151" t="s">
        <v>297</v>
      </c>
      <c r="C195" s="73" t="s">
        <v>709</v>
      </c>
      <c r="D195" s="202">
        <f>Раздел2!F195</f>
        <v>0</v>
      </c>
      <c r="E195" s="202">
        <f t="shared" si="24"/>
        <v>0</v>
      </c>
      <c r="F195" s="202">
        <f t="shared" si="25"/>
        <v>0</v>
      </c>
      <c r="G195" s="202">
        <f t="shared" si="26"/>
        <v>0</v>
      </c>
      <c r="H195" s="202">
        <f t="shared" si="27"/>
        <v>0</v>
      </c>
      <c r="I195" s="202">
        <f t="shared" si="28"/>
        <v>0</v>
      </c>
      <c r="J195" s="196">
        <v>0</v>
      </c>
      <c r="K195" s="196">
        <v>0</v>
      </c>
      <c r="L195" s="196">
        <v>0</v>
      </c>
      <c r="M195" s="196">
        <v>0</v>
      </c>
      <c r="N195" s="196">
        <v>0</v>
      </c>
      <c r="O195" s="196">
        <v>0</v>
      </c>
      <c r="P195" s="196">
        <v>0</v>
      </c>
      <c r="Q195" s="196">
        <v>0</v>
      </c>
      <c r="R195" s="196">
        <v>0</v>
      </c>
      <c r="S195" s="196">
        <v>0</v>
      </c>
      <c r="T195" s="196">
        <v>0</v>
      </c>
      <c r="U195" s="196">
        <v>0</v>
      </c>
      <c r="V195" s="196">
        <v>0</v>
      </c>
      <c r="W195" s="196">
        <v>0</v>
      </c>
      <c r="X195" s="196">
        <v>0</v>
      </c>
      <c r="Y195" s="196">
        <v>0</v>
      </c>
      <c r="Z195" s="196">
        <v>0</v>
      </c>
      <c r="AA195" s="196">
        <v>0</v>
      </c>
      <c r="AB195" s="196">
        <v>0</v>
      </c>
      <c r="AC195" s="196">
        <v>0</v>
      </c>
      <c r="AD195" s="196">
        <v>0</v>
      </c>
      <c r="AE195" s="196">
        <v>0</v>
      </c>
      <c r="AF195" s="196">
        <v>0</v>
      </c>
      <c r="AG195" s="196">
        <v>0</v>
      </c>
      <c r="AH195" s="196">
        <v>0</v>
      </c>
      <c r="AI195" s="196">
        <v>0</v>
      </c>
      <c r="AJ195" s="196">
        <v>0</v>
      </c>
      <c r="AK195" s="196">
        <v>0</v>
      </c>
      <c r="AL195" s="196">
        <v>0</v>
      </c>
      <c r="AM195" s="196">
        <v>0</v>
      </c>
      <c r="AN195" s="196">
        <v>0</v>
      </c>
      <c r="AO195" s="196">
        <v>0</v>
      </c>
      <c r="AP195" s="196">
        <v>0</v>
      </c>
      <c r="AQ195" s="196">
        <v>0</v>
      </c>
      <c r="AR195" s="196">
        <v>0</v>
      </c>
      <c r="AS195" s="196">
        <v>0</v>
      </c>
      <c r="AT195" s="196">
        <v>0</v>
      </c>
      <c r="AU195" s="196">
        <v>0</v>
      </c>
      <c r="AV195" s="196">
        <v>0</v>
      </c>
      <c r="AW195" s="196">
        <v>0</v>
      </c>
      <c r="AX195" s="196">
        <v>0</v>
      </c>
      <c r="AY195" s="196">
        <v>0</v>
      </c>
      <c r="AZ195" s="196">
        <v>0</v>
      </c>
      <c r="BA195" s="196">
        <v>0</v>
      </c>
      <c r="BB195" s="196">
        <v>0</v>
      </c>
      <c r="BC195" s="196">
        <v>0</v>
      </c>
      <c r="BD195" s="196">
        <v>0</v>
      </c>
      <c r="BE195" s="196">
        <v>0</v>
      </c>
      <c r="BF195" s="196">
        <v>0</v>
      </c>
      <c r="BG195" s="196">
        <v>0</v>
      </c>
    </row>
    <row r="196" spans="2:59" ht="15.75" customHeight="1" x14ac:dyDescent="0.15">
      <c r="B196" s="151" t="s">
        <v>408</v>
      </c>
      <c r="C196" s="73" t="s">
        <v>710</v>
      </c>
      <c r="D196" s="202">
        <f>Раздел2!F196</f>
        <v>0</v>
      </c>
      <c r="E196" s="202">
        <f t="shared" si="24"/>
        <v>0</v>
      </c>
      <c r="F196" s="202">
        <f t="shared" si="25"/>
        <v>0</v>
      </c>
      <c r="G196" s="202">
        <f t="shared" si="26"/>
        <v>0</v>
      </c>
      <c r="H196" s="202">
        <f t="shared" si="27"/>
        <v>0</v>
      </c>
      <c r="I196" s="202">
        <f t="shared" si="28"/>
        <v>0</v>
      </c>
      <c r="J196" s="198">
        <f t="shared" ref="J196:BG196" si="32">SUM(J197:J199)</f>
        <v>0</v>
      </c>
      <c r="K196" s="198">
        <f t="shared" si="32"/>
        <v>0</v>
      </c>
      <c r="L196" s="198">
        <f t="shared" si="32"/>
        <v>0</v>
      </c>
      <c r="M196" s="198">
        <f t="shared" si="32"/>
        <v>0</v>
      </c>
      <c r="N196" s="198">
        <f t="shared" si="32"/>
        <v>0</v>
      </c>
      <c r="O196" s="198">
        <f t="shared" si="32"/>
        <v>0</v>
      </c>
      <c r="P196" s="198">
        <f t="shared" si="32"/>
        <v>0</v>
      </c>
      <c r="Q196" s="198">
        <f t="shared" si="32"/>
        <v>0</v>
      </c>
      <c r="R196" s="198">
        <f t="shared" si="32"/>
        <v>0</v>
      </c>
      <c r="S196" s="198">
        <f t="shared" si="32"/>
        <v>0</v>
      </c>
      <c r="T196" s="198">
        <f t="shared" si="32"/>
        <v>0</v>
      </c>
      <c r="U196" s="197">
        <f t="shared" si="32"/>
        <v>0</v>
      </c>
      <c r="V196" s="197">
        <f t="shared" si="32"/>
        <v>0</v>
      </c>
      <c r="W196" s="197">
        <f t="shared" si="32"/>
        <v>0</v>
      </c>
      <c r="X196" s="197">
        <f t="shared" si="32"/>
        <v>0</v>
      </c>
      <c r="Y196" s="197">
        <f t="shared" si="32"/>
        <v>0</v>
      </c>
      <c r="Z196" s="198">
        <f t="shared" si="32"/>
        <v>0</v>
      </c>
      <c r="AA196" s="198">
        <f t="shared" si="32"/>
        <v>0</v>
      </c>
      <c r="AB196" s="198">
        <f t="shared" si="32"/>
        <v>0</v>
      </c>
      <c r="AC196" s="198">
        <f t="shared" si="32"/>
        <v>0</v>
      </c>
      <c r="AD196" s="198">
        <f t="shared" si="32"/>
        <v>0</v>
      </c>
      <c r="AE196" s="198">
        <f t="shared" si="32"/>
        <v>0</v>
      </c>
      <c r="AF196" s="198">
        <f t="shared" si="32"/>
        <v>0</v>
      </c>
      <c r="AG196" s="198">
        <f t="shared" si="32"/>
        <v>0</v>
      </c>
      <c r="AH196" s="198">
        <f t="shared" si="32"/>
        <v>0</v>
      </c>
      <c r="AI196" s="198">
        <f t="shared" si="32"/>
        <v>0</v>
      </c>
      <c r="AJ196" s="198">
        <f t="shared" si="32"/>
        <v>0</v>
      </c>
      <c r="AK196" s="198">
        <f t="shared" si="32"/>
        <v>0</v>
      </c>
      <c r="AL196" s="198">
        <f t="shared" si="32"/>
        <v>0</v>
      </c>
      <c r="AM196" s="198">
        <f t="shared" si="32"/>
        <v>0</v>
      </c>
      <c r="AN196" s="198">
        <f t="shared" si="32"/>
        <v>0</v>
      </c>
      <c r="AO196" s="198">
        <f t="shared" si="32"/>
        <v>0</v>
      </c>
      <c r="AP196" s="198">
        <f t="shared" si="32"/>
        <v>0</v>
      </c>
      <c r="AQ196" s="198">
        <f t="shared" si="32"/>
        <v>0</v>
      </c>
      <c r="AR196" s="198">
        <f t="shared" si="32"/>
        <v>0</v>
      </c>
      <c r="AS196" s="198">
        <f t="shared" si="32"/>
        <v>0</v>
      </c>
      <c r="AT196" s="198">
        <f t="shared" si="32"/>
        <v>0</v>
      </c>
      <c r="AU196" s="198">
        <f t="shared" si="32"/>
        <v>0</v>
      </c>
      <c r="AV196" s="198">
        <f t="shared" si="32"/>
        <v>0</v>
      </c>
      <c r="AW196" s="198">
        <f t="shared" si="32"/>
        <v>0</v>
      </c>
      <c r="AX196" s="198">
        <f t="shared" si="32"/>
        <v>0</v>
      </c>
      <c r="AY196" s="198">
        <f t="shared" si="32"/>
        <v>0</v>
      </c>
      <c r="AZ196" s="198">
        <f t="shared" si="32"/>
        <v>0</v>
      </c>
      <c r="BA196" s="198">
        <f t="shared" si="32"/>
        <v>0</v>
      </c>
      <c r="BB196" s="198">
        <f t="shared" si="32"/>
        <v>0</v>
      </c>
      <c r="BC196" s="198">
        <f t="shared" si="32"/>
        <v>0</v>
      </c>
      <c r="BD196" s="198">
        <f t="shared" si="32"/>
        <v>0</v>
      </c>
      <c r="BE196" s="198">
        <f t="shared" si="32"/>
        <v>0</v>
      </c>
      <c r="BF196" s="198">
        <f t="shared" si="32"/>
        <v>0</v>
      </c>
      <c r="BG196" s="198">
        <f t="shared" si="32"/>
        <v>0</v>
      </c>
    </row>
    <row r="197" spans="2:59" ht="21" customHeight="1" x14ac:dyDescent="0.15">
      <c r="B197" s="152" t="s">
        <v>437</v>
      </c>
      <c r="C197" s="73" t="s">
        <v>711</v>
      </c>
      <c r="D197" s="202">
        <f>Раздел2!F197</f>
        <v>0</v>
      </c>
      <c r="E197" s="202">
        <f t="shared" si="24"/>
        <v>0</v>
      </c>
      <c r="F197" s="202">
        <f t="shared" si="25"/>
        <v>0</v>
      </c>
      <c r="G197" s="202">
        <f t="shared" si="26"/>
        <v>0</v>
      </c>
      <c r="H197" s="202">
        <f t="shared" si="27"/>
        <v>0</v>
      </c>
      <c r="I197" s="202">
        <f t="shared" si="28"/>
        <v>0</v>
      </c>
      <c r="J197" s="196">
        <v>0</v>
      </c>
      <c r="K197" s="196">
        <v>0</v>
      </c>
      <c r="L197" s="196">
        <v>0</v>
      </c>
      <c r="M197" s="196">
        <v>0</v>
      </c>
      <c r="N197" s="196">
        <v>0</v>
      </c>
      <c r="O197" s="196">
        <v>0</v>
      </c>
      <c r="P197" s="196">
        <v>0</v>
      </c>
      <c r="Q197" s="196">
        <v>0</v>
      </c>
      <c r="R197" s="196">
        <v>0</v>
      </c>
      <c r="S197" s="196">
        <v>0</v>
      </c>
      <c r="T197" s="196">
        <v>0</v>
      </c>
      <c r="U197" s="196">
        <v>0</v>
      </c>
      <c r="V197" s="196">
        <v>0</v>
      </c>
      <c r="W197" s="196">
        <v>0</v>
      </c>
      <c r="X197" s="196">
        <v>0</v>
      </c>
      <c r="Y197" s="196">
        <v>0</v>
      </c>
      <c r="Z197" s="196">
        <v>0</v>
      </c>
      <c r="AA197" s="196">
        <v>0</v>
      </c>
      <c r="AB197" s="196">
        <v>0</v>
      </c>
      <c r="AC197" s="196">
        <v>0</v>
      </c>
      <c r="AD197" s="196">
        <v>0</v>
      </c>
      <c r="AE197" s="196">
        <v>0</v>
      </c>
      <c r="AF197" s="196">
        <v>0</v>
      </c>
      <c r="AG197" s="196">
        <v>0</v>
      </c>
      <c r="AH197" s="196">
        <v>0</v>
      </c>
      <c r="AI197" s="196">
        <v>0</v>
      </c>
      <c r="AJ197" s="196">
        <v>0</v>
      </c>
      <c r="AK197" s="196">
        <v>0</v>
      </c>
      <c r="AL197" s="196">
        <v>0</v>
      </c>
      <c r="AM197" s="196">
        <v>0</v>
      </c>
      <c r="AN197" s="196">
        <v>0</v>
      </c>
      <c r="AO197" s="196">
        <v>0</v>
      </c>
      <c r="AP197" s="196">
        <v>0</v>
      </c>
      <c r="AQ197" s="196">
        <v>0</v>
      </c>
      <c r="AR197" s="196">
        <v>0</v>
      </c>
      <c r="AS197" s="196">
        <v>0</v>
      </c>
      <c r="AT197" s="196">
        <v>0</v>
      </c>
      <c r="AU197" s="196">
        <v>0</v>
      </c>
      <c r="AV197" s="196">
        <v>0</v>
      </c>
      <c r="AW197" s="196">
        <v>0</v>
      </c>
      <c r="AX197" s="196">
        <v>0</v>
      </c>
      <c r="AY197" s="196">
        <v>0</v>
      </c>
      <c r="AZ197" s="196">
        <v>0</v>
      </c>
      <c r="BA197" s="196">
        <v>0</v>
      </c>
      <c r="BB197" s="196">
        <v>0</v>
      </c>
      <c r="BC197" s="196">
        <v>0</v>
      </c>
      <c r="BD197" s="196">
        <v>0</v>
      </c>
      <c r="BE197" s="196">
        <v>0</v>
      </c>
      <c r="BF197" s="196">
        <v>0</v>
      </c>
      <c r="BG197" s="196">
        <v>0</v>
      </c>
    </row>
    <row r="198" spans="2:59" ht="15.75" customHeight="1" x14ac:dyDescent="0.15">
      <c r="B198" s="151" t="s">
        <v>343</v>
      </c>
      <c r="C198" s="73" t="s">
        <v>712</v>
      </c>
      <c r="D198" s="202">
        <f>Раздел2!F198</f>
        <v>0</v>
      </c>
      <c r="E198" s="202">
        <f t="shared" si="24"/>
        <v>0</v>
      </c>
      <c r="F198" s="202">
        <f t="shared" si="25"/>
        <v>0</v>
      </c>
      <c r="G198" s="202">
        <f t="shared" si="26"/>
        <v>0</v>
      </c>
      <c r="H198" s="202">
        <f t="shared" si="27"/>
        <v>0</v>
      </c>
      <c r="I198" s="202">
        <f t="shared" si="28"/>
        <v>0</v>
      </c>
      <c r="J198" s="196">
        <v>0</v>
      </c>
      <c r="K198" s="196">
        <v>0</v>
      </c>
      <c r="L198" s="196">
        <v>0</v>
      </c>
      <c r="M198" s="196">
        <v>0</v>
      </c>
      <c r="N198" s="196">
        <v>0</v>
      </c>
      <c r="O198" s="196">
        <v>0</v>
      </c>
      <c r="P198" s="196">
        <v>0</v>
      </c>
      <c r="Q198" s="196">
        <v>0</v>
      </c>
      <c r="R198" s="196">
        <v>0</v>
      </c>
      <c r="S198" s="196">
        <v>0</v>
      </c>
      <c r="T198" s="196">
        <v>0</v>
      </c>
      <c r="U198" s="196">
        <v>0</v>
      </c>
      <c r="V198" s="196">
        <v>0</v>
      </c>
      <c r="W198" s="196">
        <v>0</v>
      </c>
      <c r="X198" s="196">
        <v>0</v>
      </c>
      <c r="Y198" s="196">
        <v>0</v>
      </c>
      <c r="Z198" s="196">
        <v>0</v>
      </c>
      <c r="AA198" s="196">
        <v>0</v>
      </c>
      <c r="AB198" s="196">
        <v>0</v>
      </c>
      <c r="AC198" s="196">
        <v>0</v>
      </c>
      <c r="AD198" s="196">
        <v>0</v>
      </c>
      <c r="AE198" s="196">
        <v>0</v>
      </c>
      <c r="AF198" s="196">
        <v>0</v>
      </c>
      <c r="AG198" s="196">
        <v>0</v>
      </c>
      <c r="AH198" s="196">
        <v>0</v>
      </c>
      <c r="AI198" s="196">
        <v>0</v>
      </c>
      <c r="AJ198" s="196">
        <v>0</v>
      </c>
      <c r="AK198" s="196">
        <v>0</v>
      </c>
      <c r="AL198" s="196">
        <v>0</v>
      </c>
      <c r="AM198" s="196">
        <v>0</v>
      </c>
      <c r="AN198" s="196">
        <v>0</v>
      </c>
      <c r="AO198" s="196">
        <v>0</v>
      </c>
      <c r="AP198" s="196">
        <v>0</v>
      </c>
      <c r="AQ198" s="196">
        <v>0</v>
      </c>
      <c r="AR198" s="196">
        <v>0</v>
      </c>
      <c r="AS198" s="196">
        <v>0</v>
      </c>
      <c r="AT198" s="196">
        <v>0</v>
      </c>
      <c r="AU198" s="196">
        <v>0</v>
      </c>
      <c r="AV198" s="196">
        <v>0</v>
      </c>
      <c r="AW198" s="196">
        <v>0</v>
      </c>
      <c r="AX198" s="196">
        <v>0</v>
      </c>
      <c r="AY198" s="196">
        <v>0</v>
      </c>
      <c r="AZ198" s="196">
        <v>0</v>
      </c>
      <c r="BA198" s="196">
        <v>0</v>
      </c>
      <c r="BB198" s="196">
        <v>0</v>
      </c>
      <c r="BC198" s="196">
        <v>0</v>
      </c>
      <c r="BD198" s="196">
        <v>0</v>
      </c>
      <c r="BE198" s="196">
        <v>0</v>
      </c>
      <c r="BF198" s="196">
        <v>0</v>
      </c>
      <c r="BG198" s="196">
        <v>0</v>
      </c>
    </row>
    <row r="199" spans="2:59" ht="15.75" customHeight="1" x14ac:dyDescent="0.15">
      <c r="B199" s="151" t="s">
        <v>344</v>
      </c>
      <c r="C199" s="73" t="s">
        <v>713</v>
      </c>
      <c r="D199" s="202">
        <f>Раздел2!F199</f>
        <v>0</v>
      </c>
      <c r="E199" s="202">
        <f t="shared" si="24"/>
        <v>0</v>
      </c>
      <c r="F199" s="202">
        <f t="shared" si="25"/>
        <v>0</v>
      </c>
      <c r="G199" s="202">
        <f t="shared" si="26"/>
        <v>0</v>
      </c>
      <c r="H199" s="202">
        <f t="shared" si="27"/>
        <v>0</v>
      </c>
      <c r="I199" s="202">
        <f t="shared" si="28"/>
        <v>0</v>
      </c>
      <c r="J199" s="196">
        <v>0</v>
      </c>
      <c r="K199" s="196">
        <v>0</v>
      </c>
      <c r="L199" s="196">
        <v>0</v>
      </c>
      <c r="M199" s="196">
        <v>0</v>
      </c>
      <c r="N199" s="196">
        <v>0</v>
      </c>
      <c r="O199" s="196">
        <v>0</v>
      </c>
      <c r="P199" s="196">
        <v>0</v>
      </c>
      <c r="Q199" s="196">
        <v>0</v>
      </c>
      <c r="R199" s="196">
        <v>0</v>
      </c>
      <c r="S199" s="196">
        <v>0</v>
      </c>
      <c r="T199" s="196">
        <v>0</v>
      </c>
      <c r="U199" s="196">
        <v>0</v>
      </c>
      <c r="V199" s="196">
        <v>0</v>
      </c>
      <c r="W199" s="196">
        <v>0</v>
      </c>
      <c r="X199" s="196">
        <v>0</v>
      </c>
      <c r="Y199" s="196">
        <v>0</v>
      </c>
      <c r="Z199" s="196">
        <v>0</v>
      </c>
      <c r="AA199" s="196">
        <v>0</v>
      </c>
      <c r="AB199" s="196">
        <v>0</v>
      </c>
      <c r="AC199" s="196">
        <v>0</v>
      </c>
      <c r="AD199" s="196">
        <v>0</v>
      </c>
      <c r="AE199" s="196">
        <v>0</v>
      </c>
      <c r="AF199" s="196">
        <v>0</v>
      </c>
      <c r="AG199" s="196">
        <v>0</v>
      </c>
      <c r="AH199" s="196">
        <v>0</v>
      </c>
      <c r="AI199" s="196">
        <v>0</v>
      </c>
      <c r="AJ199" s="196">
        <v>0</v>
      </c>
      <c r="AK199" s="196">
        <v>0</v>
      </c>
      <c r="AL199" s="196">
        <v>0</v>
      </c>
      <c r="AM199" s="196">
        <v>0</v>
      </c>
      <c r="AN199" s="196">
        <v>0</v>
      </c>
      <c r="AO199" s="196">
        <v>0</v>
      </c>
      <c r="AP199" s="196">
        <v>0</v>
      </c>
      <c r="AQ199" s="196">
        <v>0</v>
      </c>
      <c r="AR199" s="196">
        <v>0</v>
      </c>
      <c r="AS199" s="196">
        <v>0</v>
      </c>
      <c r="AT199" s="196">
        <v>0</v>
      </c>
      <c r="AU199" s="196">
        <v>0</v>
      </c>
      <c r="AV199" s="196">
        <v>0</v>
      </c>
      <c r="AW199" s="196">
        <v>0</v>
      </c>
      <c r="AX199" s="196">
        <v>0</v>
      </c>
      <c r="AY199" s="196">
        <v>0</v>
      </c>
      <c r="AZ199" s="196">
        <v>0</v>
      </c>
      <c r="BA199" s="196">
        <v>0</v>
      </c>
      <c r="BB199" s="196">
        <v>0</v>
      </c>
      <c r="BC199" s="196">
        <v>0</v>
      </c>
      <c r="BD199" s="196">
        <v>0</v>
      </c>
      <c r="BE199" s="196">
        <v>0</v>
      </c>
      <c r="BF199" s="196">
        <v>0</v>
      </c>
      <c r="BG199" s="196">
        <v>0</v>
      </c>
    </row>
    <row r="200" spans="2:59" ht="15.75" customHeight="1" x14ac:dyDescent="0.15">
      <c r="B200" s="151" t="s">
        <v>298</v>
      </c>
      <c r="C200" s="73" t="s">
        <v>714</v>
      </c>
      <c r="D200" s="202">
        <f>Раздел2!F200</f>
        <v>0</v>
      </c>
      <c r="E200" s="202">
        <f t="shared" si="24"/>
        <v>0</v>
      </c>
      <c r="F200" s="202">
        <f t="shared" si="25"/>
        <v>0</v>
      </c>
      <c r="G200" s="202">
        <f t="shared" si="26"/>
        <v>0</v>
      </c>
      <c r="H200" s="202">
        <f t="shared" si="27"/>
        <v>0</v>
      </c>
      <c r="I200" s="202">
        <f t="shared" si="28"/>
        <v>0</v>
      </c>
      <c r="J200" s="196">
        <v>0</v>
      </c>
      <c r="K200" s="196">
        <v>0</v>
      </c>
      <c r="L200" s="196">
        <v>0</v>
      </c>
      <c r="M200" s="196">
        <v>0</v>
      </c>
      <c r="N200" s="196">
        <v>0</v>
      </c>
      <c r="O200" s="196">
        <v>0</v>
      </c>
      <c r="P200" s="196">
        <v>0</v>
      </c>
      <c r="Q200" s="196">
        <v>0</v>
      </c>
      <c r="R200" s="196">
        <v>0</v>
      </c>
      <c r="S200" s="196">
        <v>0</v>
      </c>
      <c r="T200" s="196">
        <v>0</v>
      </c>
      <c r="U200" s="196">
        <v>0</v>
      </c>
      <c r="V200" s="196">
        <v>0</v>
      </c>
      <c r="W200" s="196">
        <v>0</v>
      </c>
      <c r="X200" s="196">
        <v>0</v>
      </c>
      <c r="Y200" s="196">
        <v>0</v>
      </c>
      <c r="Z200" s="196">
        <v>0</v>
      </c>
      <c r="AA200" s="196">
        <v>0</v>
      </c>
      <c r="AB200" s="196">
        <v>0</v>
      </c>
      <c r="AC200" s="196">
        <v>0</v>
      </c>
      <c r="AD200" s="196">
        <v>0</v>
      </c>
      <c r="AE200" s="196">
        <v>0</v>
      </c>
      <c r="AF200" s="196">
        <v>0</v>
      </c>
      <c r="AG200" s="196">
        <v>0</v>
      </c>
      <c r="AH200" s="196">
        <v>0</v>
      </c>
      <c r="AI200" s="196">
        <v>0</v>
      </c>
      <c r="AJ200" s="196">
        <v>0</v>
      </c>
      <c r="AK200" s="196">
        <v>0</v>
      </c>
      <c r="AL200" s="196">
        <v>0</v>
      </c>
      <c r="AM200" s="196">
        <v>0</v>
      </c>
      <c r="AN200" s="196">
        <v>0</v>
      </c>
      <c r="AO200" s="196">
        <v>0</v>
      </c>
      <c r="AP200" s="196">
        <v>0</v>
      </c>
      <c r="AQ200" s="196">
        <v>0</v>
      </c>
      <c r="AR200" s="196">
        <v>0</v>
      </c>
      <c r="AS200" s="196">
        <v>0</v>
      </c>
      <c r="AT200" s="196">
        <v>0</v>
      </c>
      <c r="AU200" s="196">
        <v>0</v>
      </c>
      <c r="AV200" s="196">
        <v>0</v>
      </c>
      <c r="AW200" s="196">
        <v>0</v>
      </c>
      <c r="AX200" s="196">
        <v>0</v>
      </c>
      <c r="AY200" s="196">
        <v>0</v>
      </c>
      <c r="AZ200" s="196">
        <v>0</v>
      </c>
      <c r="BA200" s="196">
        <v>0</v>
      </c>
      <c r="BB200" s="196">
        <v>0</v>
      </c>
      <c r="BC200" s="196">
        <v>0</v>
      </c>
      <c r="BD200" s="196">
        <v>0</v>
      </c>
      <c r="BE200" s="196">
        <v>0</v>
      </c>
      <c r="BF200" s="196">
        <v>0</v>
      </c>
      <c r="BG200" s="196">
        <v>0</v>
      </c>
    </row>
    <row r="201" spans="2:59" ht="15.75" customHeight="1" x14ac:dyDescent="0.15">
      <c r="B201" s="151" t="s">
        <v>64</v>
      </c>
      <c r="C201" s="73" t="s">
        <v>715</v>
      </c>
      <c r="D201" s="202">
        <f>Раздел2!F201</f>
        <v>0</v>
      </c>
      <c r="E201" s="202">
        <f t="shared" ref="E201:E249" si="33">J201+O201+T201+Y201+AD201+AI201+AN201+AS201+AX201+BC201</f>
        <v>0</v>
      </c>
      <c r="F201" s="202">
        <f t="shared" ref="F201:F249" si="34">K201+P201+U201+Z201+AE201+AJ201+AO201+AT201+AY201+BD201</f>
        <v>0</v>
      </c>
      <c r="G201" s="202">
        <f t="shared" ref="G201:G249" si="35">L201+Q201+V201+AA201+AF201+AK201+AP201+AU201+AZ201+BE201</f>
        <v>0</v>
      </c>
      <c r="H201" s="202">
        <f t="shared" ref="H201:H249" si="36">M201+R201+W201+AB201+AG201+AL201+AQ201+AV201+BA201+BF201</f>
        <v>0</v>
      </c>
      <c r="I201" s="202">
        <f t="shared" ref="I201:I249" si="37">N201+S201+X201+AC201+AH201+AM201+AR201+AW201+BB201+BG201</f>
        <v>0</v>
      </c>
      <c r="J201" s="196">
        <v>0</v>
      </c>
      <c r="K201" s="196">
        <v>0</v>
      </c>
      <c r="L201" s="196">
        <v>0</v>
      </c>
      <c r="M201" s="196">
        <v>0</v>
      </c>
      <c r="N201" s="196">
        <v>0</v>
      </c>
      <c r="O201" s="196">
        <v>0</v>
      </c>
      <c r="P201" s="196">
        <v>0</v>
      </c>
      <c r="Q201" s="196">
        <v>0</v>
      </c>
      <c r="R201" s="196">
        <v>0</v>
      </c>
      <c r="S201" s="196">
        <v>0</v>
      </c>
      <c r="T201" s="196">
        <v>0</v>
      </c>
      <c r="U201" s="196">
        <v>0</v>
      </c>
      <c r="V201" s="196">
        <v>0</v>
      </c>
      <c r="W201" s="196">
        <v>0</v>
      </c>
      <c r="X201" s="196">
        <v>0</v>
      </c>
      <c r="Y201" s="196">
        <v>0</v>
      </c>
      <c r="Z201" s="196">
        <v>0</v>
      </c>
      <c r="AA201" s="196">
        <v>0</v>
      </c>
      <c r="AB201" s="196">
        <v>0</v>
      </c>
      <c r="AC201" s="196">
        <v>0</v>
      </c>
      <c r="AD201" s="196">
        <v>0</v>
      </c>
      <c r="AE201" s="196">
        <v>0</v>
      </c>
      <c r="AF201" s="196">
        <v>0</v>
      </c>
      <c r="AG201" s="196">
        <v>0</v>
      </c>
      <c r="AH201" s="196">
        <v>0</v>
      </c>
      <c r="AI201" s="196">
        <v>0</v>
      </c>
      <c r="AJ201" s="196">
        <v>0</v>
      </c>
      <c r="AK201" s="196">
        <v>0</v>
      </c>
      <c r="AL201" s="196">
        <v>0</v>
      </c>
      <c r="AM201" s="196">
        <v>0</v>
      </c>
      <c r="AN201" s="196">
        <v>0</v>
      </c>
      <c r="AO201" s="196">
        <v>0</v>
      </c>
      <c r="AP201" s="196">
        <v>0</v>
      </c>
      <c r="AQ201" s="196">
        <v>0</v>
      </c>
      <c r="AR201" s="196">
        <v>0</v>
      </c>
      <c r="AS201" s="196">
        <v>0</v>
      </c>
      <c r="AT201" s="196">
        <v>0</v>
      </c>
      <c r="AU201" s="196">
        <v>0</v>
      </c>
      <c r="AV201" s="196">
        <v>0</v>
      </c>
      <c r="AW201" s="196">
        <v>0</v>
      </c>
      <c r="AX201" s="196">
        <v>0</v>
      </c>
      <c r="AY201" s="196">
        <v>0</v>
      </c>
      <c r="AZ201" s="196">
        <v>0</v>
      </c>
      <c r="BA201" s="196">
        <v>0</v>
      </c>
      <c r="BB201" s="196">
        <v>0</v>
      </c>
      <c r="BC201" s="196">
        <v>0</v>
      </c>
      <c r="BD201" s="196">
        <v>0</v>
      </c>
      <c r="BE201" s="196">
        <v>0</v>
      </c>
      <c r="BF201" s="196">
        <v>0</v>
      </c>
      <c r="BG201" s="196">
        <v>0</v>
      </c>
    </row>
    <row r="202" spans="2:59" ht="15.75" customHeight="1" x14ac:dyDescent="0.15">
      <c r="B202" s="151" t="s">
        <v>65</v>
      </c>
      <c r="C202" s="73" t="s">
        <v>716</v>
      </c>
      <c r="D202" s="202">
        <f>Раздел2!F202</f>
        <v>0</v>
      </c>
      <c r="E202" s="202">
        <f t="shared" si="33"/>
        <v>0</v>
      </c>
      <c r="F202" s="202">
        <f t="shared" si="34"/>
        <v>0</v>
      </c>
      <c r="G202" s="202">
        <f t="shared" si="35"/>
        <v>0</v>
      </c>
      <c r="H202" s="202">
        <f t="shared" si="36"/>
        <v>0</v>
      </c>
      <c r="I202" s="202">
        <f t="shared" si="37"/>
        <v>0</v>
      </c>
      <c r="J202" s="196">
        <v>0</v>
      </c>
      <c r="K202" s="196">
        <v>0</v>
      </c>
      <c r="L202" s="196">
        <v>0</v>
      </c>
      <c r="M202" s="196">
        <v>0</v>
      </c>
      <c r="N202" s="196">
        <v>0</v>
      </c>
      <c r="O202" s="196">
        <v>0</v>
      </c>
      <c r="P202" s="196">
        <v>0</v>
      </c>
      <c r="Q202" s="196">
        <v>0</v>
      </c>
      <c r="R202" s="196">
        <v>0</v>
      </c>
      <c r="S202" s="196">
        <v>0</v>
      </c>
      <c r="T202" s="196">
        <v>0</v>
      </c>
      <c r="U202" s="196">
        <v>0</v>
      </c>
      <c r="V202" s="196">
        <v>0</v>
      </c>
      <c r="W202" s="196">
        <v>0</v>
      </c>
      <c r="X202" s="196">
        <v>0</v>
      </c>
      <c r="Y202" s="196">
        <v>0</v>
      </c>
      <c r="Z202" s="196">
        <v>0</v>
      </c>
      <c r="AA202" s="196">
        <v>0</v>
      </c>
      <c r="AB202" s="196">
        <v>0</v>
      </c>
      <c r="AC202" s="196">
        <v>0</v>
      </c>
      <c r="AD202" s="196">
        <v>0</v>
      </c>
      <c r="AE202" s="196">
        <v>0</v>
      </c>
      <c r="AF202" s="196">
        <v>0</v>
      </c>
      <c r="AG202" s="196">
        <v>0</v>
      </c>
      <c r="AH202" s="196">
        <v>0</v>
      </c>
      <c r="AI202" s="196">
        <v>0</v>
      </c>
      <c r="AJ202" s="196">
        <v>0</v>
      </c>
      <c r="AK202" s="196">
        <v>0</v>
      </c>
      <c r="AL202" s="196">
        <v>0</v>
      </c>
      <c r="AM202" s="196">
        <v>0</v>
      </c>
      <c r="AN202" s="196">
        <v>0</v>
      </c>
      <c r="AO202" s="196">
        <v>0</v>
      </c>
      <c r="AP202" s="196">
        <v>0</v>
      </c>
      <c r="AQ202" s="196">
        <v>0</v>
      </c>
      <c r="AR202" s="196">
        <v>0</v>
      </c>
      <c r="AS202" s="196">
        <v>0</v>
      </c>
      <c r="AT202" s="196">
        <v>0</v>
      </c>
      <c r="AU202" s="196">
        <v>0</v>
      </c>
      <c r="AV202" s="196">
        <v>0</v>
      </c>
      <c r="AW202" s="196">
        <v>0</v>
      </c>
      <c r="AX202" s="196">
        <v>0</v>
      </c>
      <c r="AY202" s="196">
        <v>0</v>
      </c>
      <c r="AZ202" s="196">
        <v>0</v>
      </c>
      <c r="BA202" s="196">
        <v>0</v>
      </c>
      <c r="BB202" s="196">
        <v>0</v>
      </c>
      <c r="BC202" s="196">
        <v>0</v>
      </c>
      <c r="BD202" s="196">
        <v>0</v>
      </c>
      <c r="BE202" s="196">
        <v>0</v>
      </c>
      <c r="BF202" s="196">
        <v>0</v>
      </c>
      <c r="BG202" s="196">
        <v>0</v>
      </c>
    </row>
    <row r="203" spans="2:59" ht="15.75" customHeight="1" x14ac:dyDescent="0.15">
      <c r="B203" s="151" t="s">
        <v>66</v>
      </c>
      <c r="C203" s="73" t="s">
        <v>717</v>
      </c>
      <c r="D203" s="202">
        <f>Раздел2!F203</f>
        <v>0</v>
      </c>
      <c r="E203" s="202">
        <f t="shared" si="33"/>
        <v>0</v>
      </c>
      <c r="F203" s="202">
        <f t="shared" si="34"/>
        <v>0</v>
      </c>
      <c r="G203" s="202">
        <f t="shared" si="35"/>
        <v>0</v>
      </c>
      <c r="H203" s="202">
        <f t="shared" si="36"/>
        <v>0</v>
      </c>
      <c r="I203" s="202">
        <f t="shared" si="37"/>
        <v>0</v>
      </c>
      <c r="J203" s="196">
        <v>0</v>
      </c>
      <c r="K203" s="196">
        <v>0</v>
      </c>
      <c r="L203" s="196">
        <v>0</v>
      </c>
      <c r="M203" s="196">
        <v>0</v>
      </c>
      <c r="N203" s="196">
        <v>0</v>
      </c>
      <c r="O203" s="196">
        <v>0</v>
      </c>
      <c r="P203" s="196">
        <v>0</v>
      </c>
      <c r="Q203" s="196">
        <v>0</v>
      </c>
      <c r="R203" s="196">
        <v>0</v>
      </c>
      <c r="S203" s="196">
        <v>0</v>
      </c>
      <c r="T203" s="196">
        <v>0</v>
      </c>
      <c r="U203" s="196">
        <v>0</v>
      </c>
      <c r="V203" s="196">
        <v>0</v>
      </c>
      <c r="W203" s="196">
        <v>0</v>
      </c>
      <c r="X203" s="196">
        <v>0</v>
      </c>
      <c r="Y203" s="196">
        <v>0</v>
      </c>
      <c r="Z203" s="196">
        <v>0</v>
      </c>
      <c r="AA203" s="196">
        <v>0</v>
      </c>
      <c r="AB203" s="196">
        <v>0</v>
      </c>
      <c r="AC203" s="196">
        <v>0</v>
      </c>
      <c r="AD203" s="196">
        <v>0</v>
      </c>
      <c r="AE203" s="196">
        <v>0</v>
      </c>
      <c r="AF203" s="196">
        <v>0</v>
      </c>
      <c r="AG203" s="196">
        <v>0</v>
      </c>
      <c r="AH203" s="196">
        <v>0</v>
      </c>
      <c r="AI203" s="196">
        <v>0</v>
      </c>
      <c r="AJ203" s="196">
        <v>0</v>
      </c>
      <c r="AK203" s="196">
        <v>0</v>
      </c>
      <c r="AL203" s="196">
        <v>0</v>
      </c>
      <c r="AM203" s="196">
        <v>0</v>
      </c>
      <c r="AN203" s="196">
        <v>0</v>
      </c>
      <c r="AO203" s="196">
        <v>0</v>
      </c>
      <c r="AP203" s="196">
        <v>0</v>
      </c>
      <c r="AQ203" s="196">
        <v>0</v>
      </c>
      <c r="AR203" s="196">
        <v>0</v>
      </c>
      <c r="AS203" s="196">
        <v>0</v>
      </c>
      <c r="AT203" s="196">
        <v>0</v>
      </c>
      <c r="AU203" s="196">
        <v>0</v>
      </c>
      <c r="AV203" s="196">
        <v>0</v>
      </c>
      <c r="AW203" s="196">
        <v>0</v>
      </c>
      <c r="AX203" s="196">
        <v>0</v>
      </c>
      <c r="AY203" s="196">
        <v>0</v>
      </c>
      <c r="AZ203" s="196">
        <v>0</v>
      </c>
      <c r="BA203" s="196">
        <v>0</v>
      </c>
      <c r="BB203" s="196">
        <v>0</v>
      </c>
      <c r="BC203" s="196">
        <v>0</v>
      </c>
      <c r="BD203" s="196">
        <v>0</v>
      </c>
      <c r="BE203" s="196">
        <v>0</v>
      </c>
      <c r="BF203" s="196">
        <v>0</v>
      </c>
      <c r="BG203" s="196">
        <v>0</v>
      </c>
    </row>
    <row r="204" spans="2:59" ht="15.75" customHeight="1" x14ac:dyDescent="0.15">
      <c r="B204" s="151" t="s">
        <v>67</v>
      </c>
      <c r="C204" s="73" t="s">
        <v>718</v>
      </c>
      <c r="D204" s="202">
        <f>Раздел2!F204</f>
        <v>0</v>
      </c>
      <c r="E204" s="202">
        <f t="shared" si="33"/>
        <v>0</v>
      </c>
      <c r="F204" s="202">
        <f t="shared" si="34"/>
        <v>0</v>
      </c>
      <c r="G204" s="202">
        <f t="shared" si="35"/>
        <v>0</v>
      </c>
      <c r="H204" s="202">
        <f t="shared" si="36"/>
        <v>0</v>
      </c>
      <c r="I204" s="202">
        <f t="shared" si="37"/>
        <v>0</v>
      </c>
      <c r="J204" s="196">
        <v>0</v>
      </c>
      <c r="K204" s="196">
        <v>0</v>
      </c>
      <c r="L204" s="196">
        <v>0</v>
      </c>
      <c r="M204" s="196">
        <v>0</v>
      </c>
      <c r="N204" s="196">
        <v>0</v>
      </c>
      <c r="O204" s="196">
        <v>0</v>
      </c>
      <c r="P204" s="196">
        <v>0</v>
      </c>
      <c r="Q204" s="196">
        <v>0</v>
      </c>
      <c r="R204" s="196">
        <v>0</v>
      </c>
      <c r="S204" s="196">
        <v>0</v>
      </c>
      <c r="T204" s="196">
        <v>0</v>
      </c>
      <c r="U204" s="196">
        <v>0</v>
      </c>
      <c r="V204" s="196">
        <v>0</v>
      </c>
      <c r="W204" s="196">
        <v>0</v>
      </c>
      <c r="X204" s="196">
        <v>0</v>
      </c>
      <c r="Y204" s="196">
        <v>0</v>
      </c>
      <c r="Z204" s="196">
        <v>0</v>
      </c>
      <c r="AA204" s="196">
        <v>0</v>
      </c>
      <c r="AB204" s="196">
        <v>0</v>
      </c>
      <c r="AC204" s="196">
        <v>0</v>
      </c>
      <c r="AD204" s="196">
        <v>0</v>
      </c>
      <c r="AE204" s="196">
        <v>0</v>
      </c>
      <c r="AF204" s="196">
        <v>0</v>
      </c>
      <c r="AG204" s="196">
        <v>0</v>
      </c>
      <c r="AH204" s="196">
        <v>0</v>
      </c>
      <c r="AI204" s="196">
        <v>0</v>
      </c>
      <c r="AJ204" s="196">
        <v>0</v>
      </c>
      <c r="AK204" s="196">
        <v>0</v>
      </c>
      <c r="AL204" s="196">
        <v>0</v>
      </c>
      <c r="AM204" s="196">
        <v>0</v>
      </c>
      <c r="AN204" s="196">
        <v>0</v>
      </c>
      <c r="AO204" s="196">
        <v>0</v>
      </c>
      <c r="AP204" s="196">
        <v>0</v>
      </c>
      <c r="AQ204" s="196">
        <v>0</v>
      </c>
      <c r="AR204" s="196">
        <v>0</v>
      </c>
      <c r="AS204" s="196">
        <v>0</v>
      </c>
      <c r="AT204" s="196">
        <v>0</v>
      </c>
      <c r="AU204" s="196">
        <v>0</v>
      </c>
      <c r="AV204" s="196">
        <v>0</v>
      </c>
      <c r="AW204" s="196">
        <v>0</v>
      </c>
      <c r="AX204" s="196">
        <v>0</v>
      </c>
      <c r="AY204" s="196">
        <v>0</v>
      </c>
      <c r="AZ204" s="196">
        <v>0</v>
      </c>
      <c r="BA204" s="196">
        <v>0</v>
      </c>
      <c r="BB204" s="196">
        <v>0</v>
      </c>
      <c r="BC204" s="196">
        <v>0</v>
      </c>
      <c r="BD204" s="196">
        <v>0</v>
      </c>
      <c r="BE204" s="196">
        <v>0</v>
      </c>
      <c r="BF204" s="196">
        <v>0</v>
      </c>
      <c r="BG204" s="196">
        <v>0</v>
      </c>
    </row>
    <row r="205" spans="2:59" ht="15.75" customHeight="1" x14ac:dyDescent="0.15">
      <c r="B205" s="151" t="s">
        <v>68</v>
      </c>
      <c r="C205" s="73" t="s">
        <v>719</v>
      </c>
      <c r="D205" s="202">
        <f>Раздел2!F205</f>
        <v>0</v>
      </c>
      <c r="E205" s="202">
        <f t="shared" si="33"/>
        <v>0</v>
      </c>
      <c r="F205" s="202">
        <f t="shared" si="34"/>
        <v>0</v>
      </c>
      <c r="G205" s="202">
        <f t="shared" si="35"/>
        <v>0</v>
      </c>
      <c r="H205" s="202">
        <f t="shared" si="36"/>
        <v>0</v>
      </c>
      <c r="I205" s="202">
        <f t="shared" si="37"/>
        <v>0</v>
      </c>
      <c r="J205" s="196">
        <v>0</v>
      </c>
      <c r="K205" s="196">
        <v>0</v>
      </c>
      <c r="L205" s="196">
        <v>0</v>
      </c>
      <c r="M205" s="196">
        <v>0</v>
      </c>
      <c r="N205" s="196">
        <v>0</v>
      </c>
      <c r="O205" s="196">
        <v>0</v>
      </c>
      <c r="P205" s="196">
        <v>0</v>
      </c>
      <c r="Q205" s="196">
        <v>0</v>
      </c>
      <c r="R205" s="196">
        <v>0</v>
      </c>
      <c r="S205" s="196">
        <v>0</v>
      </c>
      <c r="T205" s="196">
        <v>0</v>
      </c>
      <c r="U205" s="196">
        <v>0</v>
      </c>
      <c r="V205" s="196">
        <v>0</v>
      </c>
      <c r="W205" s="196">
        <v>0</v>
      </c>
      <c r="X205" s="196">
        <v>0</v>
      </c>
      <c r="Y205" s="196">
        <v>0</v>
      </c>
      <c r="Z205" s="196">
        <v>0</v>
      </c>
      <c r="AA205" s="196">
        <v>0</v>
      </c>
      <c r="AB205" s="196">
        <v>0</v>
      </c>
      <c r="AC205" s="196">
        <v>0</v>
      </c>
      <c r="AD205" s="196">
        <v>0</v>
      </c>
      <c r="AE205" s="196">
        <v>0</v>
      </c>
      <c r="AF205" s="196">
        <v>0</v>
      </c>
      <c r="AG205" s="196">
        <v>0</v>
      </c>
      <c r="AH205" s="196">
        <v>0</v>
      </c>
      <c r="AI205" s="196">
        <v>0</v>
      </c>
      <c r="AJ205" s="196">
        <v>0</v>
      </c>
      <c r="AK205" s="196">
        <v>0</v>
      </c>
      <c r="AL205" s="196">
        <v>0</v>
      </c>
      <c r="AM205" s="196">
        <v>0</v>
      </c>
      <c r="AN205" s="196">
        <v>0</v>
      </c>
      <c r="AO205" s="196">
        <v>0</v>
      </c>
      <c r="AP205" s="196">
        <v>0</v>
      </c>
      <c r="AQ205" s="196">
        <v>0</v>
      </c>
      <c r="AR205" s="196">
        <v>0</v>
      </c>
      <c r="AS205" s="196">
        <v>0</v>
      </c>
      <c r="AT205" s="196">
        <v>0</v>
      </c>
      <c r="AU205" s="196">
        <v>0</v>
      </c>
      <c r="AV205" s="196">
        <v>0</v>
      </c>
      <c r="AW205" s="196">
        <v>0</v>
      </c>
      <c r="AX205" s="196">
        <v>0</v>
      </c>
      <c r="AY205" s="196">
        <v>0</v>
      </c>
      <c r="AZ205" s="196">
        <v>0</v>
      </c>
      <c r="BA205" s="196">
        <v>0</v>
      </c>
      <c r="BB205" s="196">
        <v>0</v>
      </c>
      <c r="BC205" s="196">
        <v>0</v>
      </c>
      <c r="BD205" s="196">
        <v>0</v>
      </c>
      <c r="BE205" s="196">
        <v>0</v>
      </c>
      <c r="BF205" s="196">
        <v>0</v>
      </c>
      <c r="BG205" s="196">
        <v>0</v>
      </c>
    </row>
    <row r="206" spans="2:59" ht="15.75" customHeight="1" x14ac:dyDescent="0.15">
      <c r="B206" s="151" t="s">
        <v>409</v>
      </c>
      <c r="C206" s="73" t="s">
        <v>720</v>
      </c>
      <c r="D206" s="202">
        <f>Раздел2!F206</f>
        <v>0</v>
      </c>
      <c r="E206" s="202">
        <f t="shared" si="33"/>
        <v>0</v>
      </c>
      <c r="F206" s="202">
        <f t="shared" si="34"/>
        <v>0</v>
      </c>
      <c r="G206" s="202">
        <f t="shared" si="35"/>
        <v>0</v>
      </c>
      <c r="H206" s="202">
        <f t="shared" si="36"/>
        <v>0</v>
      </c>
      <c r="I206" s="202">
        <f t="shared" si="37"/>
        <v>0</v>
      </c>
      <c r="J206" s="198">
        <f t="shared" ref="J206:BG206" si="38">SUM(J207:J208)</f>
        <v>0</v>
      </c>
      <c r="K206" s="198">
        <f t="shared" si="38"/>
        <v>0</v>
      </c>
      <c r="L206" s="198">
        <f t="shared" si="38"/>
        <v>0</v>
      </c>
      <c r="M206" s="198">
        <f t="shared" si="38"/>
        <v>0</v>
      </c>
      <c r="N206" s="198">
        <f t="shared" si="38"/>
        <v>0</v>
      </c>
      <c r="O206" s="198">
        <f t="shared" si="38"/>
        <v>0</v>
      </c>
      <c r="P206" s="198">
        <f t="shared" si="38"/>
        <v>0</v>
      </c>
      <c r="Q206" s="198">
        <f t="shared" si="38"/>
        <v>0</v>
      </c>
      <c r="R206" s="198">
        <f t="shared" si="38"/>
        <v>0</v>
      </c>
      <c r="S206" s="198">
        <f t="shared" si="38"/>
        <v>0</v>
      </c>
      <c r="T206" s="198">
        <f t="shared" si="38"/>
        <v>0</v>
      </c>
      <c r="U206" s="197">
        <f t="shared" si="38"/>
        <v>0</v>
      </c>
      <c r="V206" s="197">
        <f t="shared" si="38"/>
        <v>0</v>
      </c>
      <c r="W206" s="197">
        <f t="shared" si="38"/>
        <v>0</v>
      </c>
      <c r="X206" s="197">
        <f t="shared" si="38"/>
        <v>0</v>
      </c>
      <c r="Y206" s="197">
        <f t="shared" si="38"/>
        <v>0</v>
      </c>
      <c r="Z206" s="198">
        <f t="shared" si="38"/>
        <v>0</v>
      </c>
      <c r="AA206" s="198">
        <f t="shared" si="38"/>
        <v>0</v>
      </c>
      <c r="AB206" s="198">
        <f t="shared" si="38"/>
        <v>0</v>
      </c>
      <c r="AC206" s="198">
        <f t="shared" si="38"/>
        <v>0</v>
      </c>
      <c r="AD206" s="198">
        <f t="shared" si="38"/>
        <v>0</v>
      </c>
      <c r="AE206" s="198">
        <f t="shared" si="38"/>
        <v>0</v>
      </c>
      <c r="AF206" s="198">
        <f t="shared" si="38"/>
        <v>0</v>
      </c>
      <c r="AG206" s="198">
        <f t="shared" si="38"/>
        <v>0</v>
      </c>
      <c r="AH206" s="198">
        <f t="shared" si="38"/>
        <v>0</v>
      </c>
      <c r="AI206" s="198">
        <f t="shared" si="38"/>
        <v>0</v>
      </c>
      <c r="AJ206" s="198">
        <f t="shared" si="38"/>
        <v>0</v>
      </c>
      <c r="AK206" s="198">
        <f t="shared" si="38"/>
        <v>0</v>
      </c>
      <c r="AL206" s="198">
        <f t="shared" si="38"/>
        <v>0</v>
      </c>
      <c r="AM206" s="198">
        <f t="shared" si="38"/>
        <v>0</v>
      </c>
      <c r="AN206" s="198">
        <f t="shared" si="38"/>
        <v>0</v>
      </c>
      <c r="AO206" s="198">
        <f t="shared" si="38"/>
        <v>0</v>
      </c>
      <c r="AP206" s="198">
        <f t="shared" si="38"/>
        <v>0</v>
      </c>
      <c r="AQ206" s="198">
        <f t="shared" si="38"/>
        <v>0</v>
      </c>
      <c r="AR206" s="198">
        <f t="shared" si="38"/>
        <v>0</v>
      </c>
      <c r="AS206" s="198">
        <f t="shared" si="38"/>
        <v>0</v>
      </c>
      <c r="AT206" s="198">
        <f t="shared" si="38"/>
        <v>0</v>
      </c>
      <c r="AU206" s="198">
        <f t="shared" si="38"/>
        <v>0</v>
      </c>
      <c r="AV206" s="198">
        <f t="shared" si="38"/>
        <v>0</v>
      </c>
      <c r="AW206" s="198">
        <f t="shared" si="38"/>
        <v>0</v>
      </c>
      <c r="AX206" s="198">
        <f t="shared" si="38"/>
        <v>0</v>
      </c>
      <c r="AY206" s="198">
        <f t="shared" si="38"/>
        <v>0</v>
      </c>
      <c r="AZ206" s="198">
        <f t="shared" si="38"/>
        <v>0</v>
      </c>
      <c r="BA206" s="198">
        <f t="shared" si="38"/>
        <v>0</v>
      </c>
      <c r="BB206" s="198">
        <f t="shared" si="38"/>
        <v>0</v>
      </c>
      <c r="BC206" s="198">
        <f t="shared" si="38"/>
        <v>0</v>
      </c>
      <c r="BD206" s="198">
        <f t="shared" si="38"/>
        <v>0</v>
      </c>
      <c r="BE206" s="198">
        <f t="shared" si="38"/>
        <v>0</v>
      </c>
      <c r="BF206" s="198">
        <f t="shared" si="38"/>
        <v>0</v>
      </c>
      <c r="BG206" s="198">
        <f t="shared" si="38"/>
        <v>0</v>
      </c>
    </row>
    <row r="207" spans="2:59" ht="22.5" customHeight="1" x14ac:dyDescent="0.15">
      <c r="B207" s="152" t="s">
        <v>439</v>
      </c>
      <c r="C207" s="73" t="s">
        <v>721</v>
      </c>
      <c r="D207" s="202">
        <f>Раздел2!F207</f>
        <v>0</v>
      </c>
      <c r="E207" s="202">
        <f t="shared" si="33"/>
        <v>0</v>
      </c>
      <c r="F207" s="202">
        <f t="shared" si="34"/>
        <v>0</v>
      </c>
      <c r="G207" s="202">
        <f t="shared" si="35"/>
        <v>0</v>
      </c>
      <c r="H207" s="202">
        <f t="shared" si="36"/>
        <v>0</v>
      </c>
      <c r="I207" s="202">
        <f t="shared" si="37"/>
        <v>0</v>
      </c>
      <c r="J207" s="196">
        <v>0</v>
      </c>
      <c r="K207" s="196">
        <v>0</v>
      </c>
      <c r="L207" s="196">
        <v>0</v>
      </c>
      <c r="M207" s="196">
        <v>0</v>
      </c>
      <c r="N207" s="196">
        <v>0</v>
      </c>
      <c r="O207" s="196">
        <v>0</v>
      </c>
      <c r="P207" s="196">
        <v>0</v>
      </c>
      <c r="Q207" s="196">
        <v>0</v>
      </c>
      <c r="R207" s="196">
        <v>0</v>
      </c>
      <c r="S207" s="196">
        <v>0</v>
      </c>
      <c r="T207" s="196">
        <v>0</v>
      </c>
      <c r="U207" s="196">
        <v>0</v>
      </c>
      <c r="V207" s="196">
        <v>0</v>
      </c>
      <c r="W207" s="196">
        <v>0</v>
      </c>
      <c r="X207" s="196">
        <v>0</v>
      </c>
      <c r="Y207" s="196">
        <v>0</v>
      </c>
      <c r="Z207" s="196">
        <v>0</v>
      </c>
      <c r="AA207" s="196">
        <v>0</v>
      </c>
      <c r="AB207" s="196">
        <v>0</v>
      </c>
      <c r="AC207" s="196">
        <v>0</v>
      </c>
      <c r="AD207" s="196">
        <v>0</v>
      </c>
      <c r="AE207" s="196">
        <v>0</v>
      </c>
      <c r="AF207" s="196">
        <v>0</v>
      </c>
      <c r="AG207" s="196">
        <v>0</v>
      </c>
      <c r="AH207" s="196">
        <v>0</v>
      </c>
      <c r="AI207" s="196">
        <v>0</v>
      </c>
      <c r="AJ207" s="196">
        <v>0</v>
      </c>
      <c r="AK207" s="196">
        <v>0</v>
      </c>
      <c r="AL207" s="196">
        <v>0</v>
      </c>
      <c r="AM207" s="196">
        <v>0</v>
      </c>
      <c r="AN207" s="196">
        <v>0</v>
      </c>
      <c r="AO207" s="196">
        <v>0</v>
      </c>
      <c r="AP207" s="196">
        <v>0</v>
      </c>
      <c r="AQ207" s="196">
        <v>0</v>
      </c>
      <c r="AR207" s="196">
        <v>0</v>
      </c>
      <c r="AS207" s="196">
        <v>0</v>
      </c>
      <c r="AT207" s="196">
        <v>0</v>
      </c>
      <c r="AU207" s="196">
        <v>0</v>
      </c>
      <c r="AV207" s="196">
        <v>0</v>
      </c>
      <c r="AW207" s="196">
        <v>0</v>
      </c>
      <c r="AX207" s="196">
        <v>0</v>
      </c>
      <c r="AY207" s="196">
        <v>0</v>
      </c>
      <c r="AZ207" s="196">
        <v>0</v>
      </c>
      <c r="BA207" s="196">
        <v>0</v>
      </c>
      <c r="BB207" s="196">
        <v>0</v>
      </c>
      <c r="BC207" s="196">
        <v>0</v>
      </c>
      <c r="BD207" s="196">
        <v>0</v>
      </c>
      <c r="BE207" s="196">
        <v>0</v>
      </c>
      <c r="BF207" s="196">
        <v>0</v>
      </c>
      <c r="BG207" s="196">
        <v>0</v>
      </c>
    </row>
    <row r="208" spans="2:59" ht="15.75" customHeight="1" x14ac:dyDescent="0.15">
      <c r="B208" s="152" t="s">
        <v>317</v>
      </c>
      <c r="C208" s="73" t="s">
        <v>722</v>
      </c>
      <c r="D208" s="202">
        <f>Раздел2!F208</f>
        <v>0</v>
      </c>
      <c r="E208" s="202">
        <f t="shared" si="33"/>
        <v>0</v>
      </c>
      <c r="F208" s="202">
        <f t="shared" si="34"/>
        <v>0</v>
      </c>
      <c r="G208" s="202">
        <f t="shared" si="35"/>
        <v>0</v>
      </c>
      <c r="H208" s="202">
        <f t="shared" si="36"/>
        <v>0</v>
      </c>
      <c r="I208" s="202">
        <f t="shared" si="37"/>
        <v>0</v>
      </c>
      <c r="J208" s="196">
        <v>0</v>
      </c>
      <c r="K208" s="196">
        <v>0</v>
      </c>
      <c r="L208" s="196">
        <v>0</v>
      </c>
      <c r="M208" s="196">
        <v>0</v>
      </c>
      <c r="N208" s="196">
        <v>0</v>
      </c>
      <c r="O208" s="196">
        <v>0</v>
      </c>
      <c r="P208" s="196">
        <v>0</v>
      </c>
      <c r="Q208" s="196">
        <v>0</v>
      </c>
      <c r="R208" s="196">
        <v>0</v>
      </c>
      <c r="S208" s="196">
        <v>0</v>
      </c>
      <c r="T208" s="196">
        <v>0</v>
      </c>
      <c r="U208" s="196">
        <v>0</v>
      </c>
      <c r="V208" s="196">
        <v>0</v>
      </c>
      <c r="W208" s="196">
        <v>0</v>
      </c>
      <c r="X208" s="196">
        <v>0</v>
      </c>
      <c r="Y208" s="196">
        <v>0</v>
      </c>
      <c r="Z208" s="196">
        <v>0</v>
      </c>
      <c r="AA208" s="196">
        <v>0</v>
      </c>
      <c r="AB208" s="196">
        <v>0</v>
      </c>
      <c r="AC208" s="196">
        <v>0</v>
      </c>
      <c r="AD208" s="196">
        <v>0</v>
      </c>
      <c r="AE208" s="196">
        <v>0</v>
      </c>
      <c r="AF208" s="196">
        <v>0</v>
      </c>
      <c r="AG208" s="196">
        <v>0</v>
      </c>
      <c r="AH208" s="196">
        <v>0</v>
      </c>
      <c r="AI208" s="196">
        <v>0</v>
      </c>
      <c r="AJ208" s="196">
        <v>0</v>
      </c>
      <c r="AK208" s="196">
        <v>0</v>
      </c>
      <c r="AL208" s="196">
        <v>0</v>
      </c>
      <c r="AM208" s="196">
        <v>0</v>
      </c>
      <c r="AN208" s="196">
        <v>0</v>
      </c>
      <c r="AO208" s="196">
        <v>0</v>
      </c>
      <c r="AP208" s="196">
        <v>0</v>
      </c>
      <c r="AQ208" s="196">
        <v>0</v>
      </c>
      <c r="AR208" s="196">
        <v>0</v>
      </c>
      <c r="AS208" s="196">
        <v>0</v>
      </c>
      <c r="AT208" s="196">
        <v>0</v>
      </c>
      <c r="AU208" s="196">
        <v>0</v>
      </c>
      <c r="AV208" s="196">
        <v>0</v>
      </c>
      <c r="AW208" s="196">
        <v>0</v>
      </c>
      <c r="AX208" s="196">
        <v>0</v>
      </c>
      <c r="AY208" s="196">
        <v>0</v>
      </c>
      <c r="AZ208" s="196">
        <v>0</v>
      </c>
      <c r="BA208" s="196">
        <v>0</v>
      </c>
      <c r="BB208" s="196">
        <v>0</v>
      </c>
      <c r="BC208" s="196">
        <v>0</v>
      </c>
      <c r="BD208" s="196">
        <v>0</v>
      </c>
      <c r="BE208" s="196">
        <v>0</v>
      </c>
      <c r="BF208" s="196">
        <v>0</v>
      </c>
      <c r="BG208" s="196">
        <v>0</v>
      </c>
    </row>
    <row r="209" spans="2:59" ht="15.75" customHeight="1" x14ac:dyDescent="0.15">
      <c r="B209" s="151" t="s">
        <v>69</v>
      </c>
      <c r="C209" s="73" t="s">
        <v>723</v>
      </c>
      <c r="D209" s="202">
        <f>Раздел2!F209</f>
        <v>0</v>
      </c>
      <c r="E209" s="202">
        <f t="shared" si="33"/>
        <v>0</v>
      </c>
      <c r="F209" s="202">
        <f t="shared" si="34"/>
        <v>0</v>
      </c>
      <c r="G209" s="202">
        <f t="shared" si="35"/>
        <v>0</v>
      </c>
      <c r="H209" s="202">
        <f t="shared" si="36"/>
        <v>0</v>
      </c>
      <c r="I209" s="202">
        <f t="shared" si="37"/>
        <v>0</v>
      </c>
      <c r="J209" s="196">
        <v>0</v>
      </c>
      <c r="K209" s="196">
        <v>0</v>
      </c>
      <c r="L209" s="196">
        <v>0</v>
      </c>
      <c r="M209" s="196">
        <v>0</v>
      </c>
      <c r="N209" s="196">
        <v>0</v>
      </c>
      <c r="O209" s="196">
        <v>0</v>
      </c>
      <c r="P209" s="196">
        <v>0</v>
      </c>
      <c r="Q209" s="196">
        <v>0</v>
      </c>
      <c r="R209" s="196">
        <v>0</v>
      </c>
      <c r="S209" s="196">
        <v>0</v>
      </c>
      <c r="T209" s="196">
        <v>0</v>
      </c>
      <c r="U209" s="196">
        <v>0</v>
      </c>
      <c r="V209" s="196">
        <v>0</v>
      </c>
      <c r="W209" s="196">
        <v>0</v>
      </c>
      <c r="X209" s="196">
        <v>0</v>
      </c>
      <c r="Y209" s="196">
        <v>0</v>
      </c>
      <c r="Z209" s="196">
        <v>0</v>
      </c>
      <c r="AA209" s="196">
        <v>0</v>
      </c>
      <c r="AB209" s="196">
        <v>0</v>
      </c>
      <c r="AC209" s="196">
        <v>0</v>
      </c>
      <c r="AD209" s="196">
        <v>0</v>
      </c>
      <c r="AE209" s="196">
        <v>0</v>
      </c>
      <c r="AF209" s="196">
        <v>0</v>
      </c>
      <c r="AG209" s="196">
        <v>0</v>
      </c>
      <c r="AH209" s="196">
        <v>0</v>
      </c>
      <c r="AI209" s="196">
        <v>0</v>
      </c>
      <c r="AJ209" s="196">
        <v>0</v>
      </c>
      <c r="AK209" s="196">
        <v>0</v>
      </c>
      <c r="AL209" s="196">
        <v>0</v>
      </c>
      <c r="AM209" s="196">
        <v>0</v>
      </c>
      <c r="AN209" s="196">
        <v>0</v>
      </c>
      <c r="AO209" s="196">
        <v>0</v>
      </c>
      <c r="AP209" s="196">
        <v>0</v>
      </c>
      <c r="AQ209" s="196">
        <v>0</v>
      </c>
      <c r="AR209" s="196">
        <v>0</v>
      </c>
      <c r="AS209" s="196">
        <v>0</v>
      </c>
      <c r="AT209" s="196">
        <v>0</v>
      </c>
      <c r="AU209" s="196">
        <v>0</v>
      </c>
      <c r="AV209" s="196">
        <v>0</v>
      </c>
      <c r="AW209" s="196">
        <v>0</v>
      </c>
      <c r="AX209" s="196">
        <v>0</v>
      </c>
      <c r="AY209" s="196">
        <v>0</v>
      </c>
      <c r="AZ209" s="196">
        <v>0</v>
      </c>
      <c r="BA209" s="196">
        <v>0</v>
      </c>
      <c r="BB209" s="196">
        <v>0</v>
      </c>
      <c r="BC209" s="196">
        <v>0</v>
      </c>
      <c r="BD209" s="196">
        <v>0</v>
      </c>
      <c r="BE209" s="196">
        <v>0</v>
      </c>
      <c r="BF209" s="196">
        <v>0</v>
      </c>
      <c r="BG209" s="196">
        <v>0</v>
      </c>
    </row>
    <row r="210" spans="2:59" ht="15.75" customHeight="1" x14ac:dyDescent="0.15">
      <c r="B210" s="151" t="s">
        <v>70</v>
      </c>
      <c r="C210" s="73" t="s">
        <v>724</v>
      </c>
      <c r="D210" s="202">
        <f>Раздел2!F210</f>
        <v>0</v>
      </c>
      <c r="E210" s="202">
        <f t="shared" si="33"/>
        <v>0</v>
      </c>
      <c r="F210" s="202">
        <f t="shared" si="34"/>
        <v>0</v>
      </c>
      <c r="G210" s="202">
        <f t="shared" si="35"/>
        <v>0</v>
      </c>
      <c r="H210" s="202">
        <f t="shared" si="36"/>
        <v>0</v>
      </c>
      <c r="I210" s="202">
        <f t="shared" si="37"/>
        <v>0</v>
      </c>
      <c r="J210" s="196">
        <v>0</v>
      </c>
      <c r="K210" s="196">
        <v>0</v>
      </c>
      <c r="L210" s="196">
        <v>0</v>
      </c>
      <c r="M210" s="196">
        <v>0</v>
      </c>
      <c r="N210" s="196">
        <v>0</v>
      </c>
      <c r="O210" s="196">
        <v>0</v>
      </c>
      <c r="P210" s="196">
        <v>0</v>
      </c>
      <c r="Q210" s="196">
        <v>0</v>
      </c>
      <c r="R210" s="196">
        <v>0</v>
      </c>
      <c r="S210" s="196">
        <v>0</v>
      </c>
      <c r="T210" s="196">
        <v>0</v>
      </c>
      <c r="U210" s="196">
        <v>0</v>
      </c>
      <c r="V210" s="196">
        <v>0</v>
      </c>
      <c r="W210" s="196">
        <v>0</v>
      </c>
      <c r="X210" s="196">
        <v>0</v>
      </c>
      <c r="Y210" s="196">
        <v>0</v>
      </c>
      <c r="Z210" s="196">
        <v>0</v>
      </c>
      <c r="AA210" s="196">
        <v>0</v>
      </c>
      <c r="AB210" s="196">
        <v>0</v>
      </c>
      <c r="AC210" s="196">
        <v>0</v>
      </c>
      <c r="AD210" s="196">
        <v>0</v>
      </c>
      <c r="AE210" s="196">
        <v>0</v>
      </c>
      <c r="AF210" s="196">
        <v>0</v>
      </c>
      <c r="AG210" s="196">
        <v>0</v>
      </c>
      <c r="AH210" s="196">
        <v>0</v>
      </c>
      <c r="AI210" s="196">
        <v>0</v>
      </c>
      <c r="AJ210" s="196">
        <v>0</v>
      </c>
      <c r="AK210" s="196">
        <v>0</v>
      </c>
      <c r="AL210" s="196">
        <v>0</v>
      </c>
      <c r="AM210" s="196">
        <v>0</v>
      </c>
      <c r="AN210" s="196">
        <v>0</v>
      </c>
      <c r="AO210" s="196">
        <v>0</v>
      </c>
      <c r="AP210" s="196">
        <v>0</v>
      </c>
      <c r="AQ210" s="196">
        <v>0</v>
      </c>
      <c r="AR210" s="196">
        <v>0</v>
      </c>
      <c r="AS210" s="196">
        <v>0</v>
      </c>
      <c r="AT210" s="196">
        <v>0</v>
      </c>
      <c r="AU210" s="196">
        <v>0</v>
      </c>
      <c r="AV210" s="196">
        <v>0</v>
      </c>
      <c r="AW210" s="196">
        <v>0</v>
      </c>
      <c r="AX210" s="196">
        <v>0</v>
      </c>
      <c r="AY210" s="196">
        <v>0</v>
      </c>
      <c r="AZ210" s="196">
        <v>0</v>
      </c>
      <c r="BA210" s="196">
        <v>0</v>
      </c>
      <c r="BB210" s="196">
        <v>0</v>
      </c>
      <c r="BC210" s="196">
        <v>0</v>
      </c>
      <c r="BD210" s="196">
        <v>0</v>
      </c>
      <c r="BE210" s="196">
        <v>0</v>
      </c>
      <c r="BF210" s="196">
        <v>0</v>
      </c>
      <c r="BG210" s="196">
        <v>0</v>
      </c>
    </row>
    <row r="211" spans="2:59" ht="15.75" customHeight="1" x14ac:dyDescent="0.15">
      <c r="B211" s="151" t="s">
        <v>71</v>
      </c>
      <c r="C211" s="73" t="s">
        <v>725</v>
      </c>
      <c r="D211" s="202">
        <f>Раздел2!F211</f>
        <v>0</v>
      </c>
      <c r="E211" s="202">
        <f t="shared" si="33"/>
        <v>0</v>
      </c>
      <c r="F211" s="202">
        <f t="shared" si="34"/>
        <v>0</v>
      </c>
      <c r="G211" s="202">
        <f t="shared" si="35"/>
        <v>0</v>
      </c>
      <c r="H211" s="202">
        <f t="shared" si="36"/>
        <v>0</v>
      </c>
      <c r="I211" s="202">
        <f t="shared" si="37"/>
        <v>0</v>
      </c>
      <c r="J211" s="196">
        <v>0</v>
      </c>
      <c r="K211" s="196">
        <v>0</v>
      </c>
      <c r="L211" s="196">
        <v>0</v>
      </c>
      <c r="M211" s="196">
        <v>0</v>
      </c>
      <c r="N211" s="196">
        <v>0</v>
      </c>
      <c r="O211" s="196">
        <v>0</v>
      </c>
      <c r="P211" s="196">
        <v>0</v>
      </c>
      <c r="Q211" s="196">
        <v>0</v>
      </c>
      <c r="R211" s="196">
        <v>0</v>
      </c>
      <c r="S211" s="196">
        <v>0</v>
      </c>
      <c r="T211" s="196">
        <v>0</v>
      </c>
      <c r="U211" s="196">
        <v>0</v>
      </c>
      <c r="V211" s="196">
        <v>0</v>
      </c>
      <c r="W211" s="196">
        <v>0</v>
      </c>
      <c r="X211" s="196">
        <v>0</v>
      </c>
      <c r="Y211" s="196">
        <v>0</v>
      </c>
      <c r="Z211" s="196">
        <v>0</v>
      </c>
      <c r="AA211" s="196">
        <v>0</v>
      </c>
      <c r="AB211" s="196">
        <v>0</v>
      </c>
      <c r="AC211" s="196">
        <v>0</v>
      </c>
      <c r="AD211" s="196">
        <v>0</v>
      </c>
      <c r="AE211" s="196">
        <v>0</v>
      </c>
      <c r="AF211" s="196">
        <v>0</v>
      </c>
      <c r="AG211" s="196">
        <v>0</v>
      </c>
      <c r="AH211" s="196">
        <v>0</v>
      </c>
      <c r="AI211" s="196">
        <v>0</v>
      </c>
      <c r="AJ211" s="196">
        <v>0</v>
      </c>
      <c r="AK211" s="196">
        <v>0</v>
      </c>
      <c r="AL211" s="196">
        <v>0</v>
      </c>
      <c r="AM211" s="196">
        <v>0</v>
      </c>
      <c r="AN211" s="196">
        <v>0</v>
      </c>
      <c r="AO211" s="196">
        <v>0</v>
      </c>
      <c r="AP211" s="196">
        <v>0</v>
      </c>
      <c r="AQ211" s="196">
        <v>0</v>
      </c>
      <c r="AR211" s="196">
        <v>0</v>
      </c>
      <c r="AS211" s="196">
        <v>0</v>
      </c>
      <c r="AT211" s="196">
        <v>0</v>
      </c>
      <c r="AU211" s="196">
        <v>0</v>
      </c>
      <c r="AV211" s="196">
        <v>0</v>
      </c>
      <c r="AW211" s="196">
        <v>0</v>
      </c>
      <c r="AX211" s="196">
        <v>0</v>
      </c>
      <c r="AY211" s="196">
        <v>0</v>
      </c>
      <c r="AZ211" s="196">
        <v>0</v>
      </c>
      <c r="BA211" s="196">
        <v>0</v>
      </c>
      <c r="BB211" s="196">
        <v>0</v>
      </c>
      <c r="BC211" s="196">
        <v>0</v>
      </c>
      <c r="BD211" s="196">
        <v>0</v>
      </c>
      <c r="BE211" s="196">
        <v>0</v>
      </c>
      <c r="BF211" s="196">
        <v>0</v>
      </c>
      <c r="BG211" s="196">
        <v>0</v>
      </c>
    </row>
    <row r="212" spans="2:59" ht="15.75" customHeight="1" x14ac:dyDescent="0.15">
      <c r="B212" s="151" t="s">
        <v>410</v>
      </c>
      <c r="C212" s="73" t="s">
        <v>726</v>
      </c>
      <c r="D212" s="202">
        <f>Раздел2!F212</f>
        <v>0</v>
      </c>
      <c r="E212" s="202">
        <f t="shared" si="33"/>
        <v>0</v>
      </c>
      <c r="F212" s="202">
        <f t="shared" si="34"/>
        <v>0</v>
      </c>
      <c r="G212" s="202">
        <f t="shared" si="35"/>
        <v>0</v>
      </c>
      <c r="H212" s="202">
        <f t="shared" si="36"/>
        <v>0</v>
      </c>
      <c r="I212" s="202">
        <f t="shared" si="37"/>
        <v>0</v>
      </c>
      <c r="J212" s="198">
        <f t="shared" ref="J212:BG212" si="39">SUM(J213:J216)</f>
        <v>0</v>
      </c>
      <c r="K212" s="198">
        <f t="shared" si="39"/>
        <v>0</v>
      </c>
      <c r="L212" s="198">
        <f t="shared" si="39"/>
        <v>0</v>
      </c>
      <c r="M212" s="198">
        <f t="shared" si="39"/>
        <v>0</v>
      </c>
      <c r="N212" s="198">
        <f t="shared" si="39"/>
        <v>0</v>
      </c>
      <c r="O212" s="198">
        <f t="shared" si="39"/>
        <v>0</v>
      </c>
      <c r="P212" s="198">
        <f t="shared" si="39"/>
        <v>0</v>
      </c>
      <c r="Q212" s="198">
        <f t="shared" si="39"/>
        <v>0</v>
      </c>
      <c r="R212" s="198">
        <f t="shared" si="39"/>
        <v>0</v>
      </c>
      <c r="S212" s="198">
        <f t="shared" si="39"/>
        <v>0</v>
      </c>
      <c r="T212" s="198">
        <f t="shared" si="39"/>
        <v>0</v>
      </c>
      <c r="U212" s="198">
        <f t="shared" si="39"/>
        <v>0</v>
      </c>
      <c r="V212" s="198">
        <f t="shared" si="39"/>
        <v>0</v>
      </c>
      <c r="W212" s="198">
        <f t="shared" si="39"/>
        <v>0</v>
      </c>
      <c r="X212" s="198">
        <f t="shared" si="39"/>
        <v>0</v>
      </c>
      <c r="Y212" s="198">
        <f t="shared" si="39"/>
        <v>0</v>
      </c>
      <c r="Z212" s="198">
        <f t="shared" si="39"/>
        <v>0</v>
      </c>
      <c r="AA212" s="198">
        <f t="shared" si="39"/>
        <v>0</v>
      </c>
      <c r="AB212" s="198">
        <f t="shared" si="39"/>
        <v>0</v>
      </c>
      <c r="AC212" s="198">
        <f t="shared" si="39"/>
        <v>0</v>
      </c>
      <c r="AD212" s="198">
        <f t="shared" si="39"/>
        <v>0</v>
      </c>
      <c r="AE212" s="198">
        <f t="shared" si="39"/>
        <v>0</v>
      </c>
      <c r="AF212" s="198">
        <f t="shared" si="39"/>
        <v>0</v>
      </c>
      <c r="AG212" s="198">
        <f t="shared" si="39"/>
        <v>0</v>
      </c>
      <c r="AH212" s="198">
        <f t="shared" si="39"/>
        <v>0</v>
      </c>
      <c r="AI212" s="198">
        <f t="shared" si="39"/>
        <v>0</v>
      </c>
      <c r="AJ212" s="198">
        <f t="shared" si="39"/>
        <v>0</v>
      </c>
      <c r="AK212" s="198">
        <f t="shared" si="39"/>
        <v>0</v>
      </c>
      <c r="AL212" s="198">
        <f t="shared" si="39"/>
        <v>0</v>
      </c>
      <c r="AM212" s="198">
        <f t="shared" si="39"/>
        <v>0</v>
      </c>
      <c r="AN212" s="198">
        <f t="shared" si="39"/>
        <v>0</v>
      </c>
      <c r="AO212" s="198">
        <f t="shared" si="39"/>
        <v>0</v>
      </c>
      <c r="AP212" s="198">
        <f t="shared" si="39"/>
        <v>0</v>
      </c>
      <c r="AQ212" s="198">
        <f t="shared" si="39"/>
        <v>0</v>
      </c>
      <c r="AR212" s="198">
        <f t="shared" si="39"/>
        <v>0</v>
      </c>
      <c r="AS212" s="198">
        <f t="shared" si="39"/>
        <v>0</v>
      </c>
      <c r="AT212" s="198">
        <f t="shared" si="39"/>
        <v>0</v>
      </c>
      <c r="AU212" s="198">
        <f t="shared" si="39"/>
        <v>0</v>
      </c>
      <c r="AV212" s="198">
        <f t="shared" si="39"/>
        <v>0</v>
      </c>
      <c r="AW212" s="198">
        <f t="shared" si="39"/>
        <v>0</v>
      </c>
      <c r="AX212" s="198">
        <f t="shared" si="39"/>
        <v>0</v>
      </c>
      <c r="AY212" s="198">
        <f t="shared" si="39"/>
        <v>0</v>
      </c>
      <c r="AZ212" s="198">
        <f t="shared" si="39"/>
        <v>0</v>
      </c>
      <c r="BA212" s="198">
        <f t="shared" si="39"/>
        <v>0</v>
      </c>
      <c r="BB212" s="198">
        <f t="shared" si="39"/>
        <v>0</v>
      </c>
      <c r="BC212" s="198">
        <f t="shared" si="39"/>
        <v>0</v>
      </c>
      <c r="BD212" s="198">
        <f t="shared" si="39"/>
        <v>0</v>
      </c>
      <c r="BE212" s="198">
        <f t="shared" si="39"/>
        <v>0</v>
      </c>
      <c r="BF212" s="198">
        <f t="shared" si="39"/>
        <v>0</v>
      </c>
      <c r="BG212" s="198">
        <f t="shared" si="39"/>
        <v>0</v>
      </c>
    </row>
    <row r="213" spans="2:59" ht="21" x14ac:dyDescent="0.15">
      <c r="B213" s="152" t="s">
        <v>440</v>
      </c>
      <c r="C213" s="73" t="s">
        <v>727</v>
      </c>
      <c r="D213" s="202">
        <f>Раздел2!F213</f>
        <v>0</v>
      </c>
      <c r="E213" s="202">
        <f t="shared" si="33"/>
        <v>0</v>
      </c>
      <c r="F213" s="202">
        <f t="shared" si="34"/>
        <v>0</v>
      </c>
      <c r="G213" s="202">
        <f t="shared" si="35"/>
        <v>0</v>
      </c>
      <c r="H213" s="202">
        <f t="shared" si="36"/>
        <v>0</v>
      </c>
      <c r="I213" s="202">
        <f t="shared" si="37"/>
        <v>0</v>
      </c>
      <c r="J213" s="196">
        <v>0</v>
      </c>
      <c r="K213" s="196">
        <v>0</v>
      </c>
      <c r="L213" s="196">
        <v>0</v>
      </c>
      <c r="M213" s="196">
        <v>0</v>
      </c>
      <c r="N213" s="196">
        <v>0</v>
      </c>
      <c r="O213" s="196">
        <v>0</v>
      </c>
      <c r="P213" s="196">
        <v>0</v>
      </c>
      <c r="Q213" s="196">
        <v>0</v>
      </c>
      <c r="R213" s="196">
        <v>0</v>
      </c>
      <c r="S213" s="196">
        <v>0</v>
      </c>
      <c r="T213" s="196">
        <v>0</v>
      </c>
      <c r="U213" s="196">
        <v>0</v>
      </c>
      <c r="V213" s="196">
        <v>0</v>
      </c>
      <c r="W213" s="196">
        <v>0</v>
      </c>
      <c r="X213" s="196">
        <v>0</v>
      </c>
      <c r="Y213" s="196">
        <v>0</v>
      </c>
      <c r="Z213" s="196">
        <v>0</v>
      </c>
      <c r="AA213" s="196">
        <v>0</v>
      </c>
      <c r="AB213" s="196">
        <v>0</v>
      </c>
      <c r="AC213" s="196">
        <v>0</v>
      </c>
      <c r="AD213" s="196">
        <v>0</v>
      </c>
      <c r="AE213" s="196">
        <v>0</v>
      </c>
      <c r="AF213" s="196">
        <v>0</v>
      </c>
      <c r="AG213" s="196">
        <v>0</v>
      </c>
      <c r="AH213" s="196">
        <v>0</v>
      </c>
      <c r="AI213" s="196">
        <v>0</v>
      </c>
      <c r="AJ213" s="196">
        <v>0</v>
      </c>
      <c r="AK213" s="196">
        <v>0</v>
      </c>
      <c r="AL213" s="196">
        <v>0</v>
      </c>
      <c r="AM213" s="196">
        <v>0</v>
      </c>
      <c r="AN213" s="196">
        <v>0</v>
      </c>
      <c r="AO213" s="196">
        <v>0</v>
      </c>
      <c r="AP213" s="196">
        <v>0</v>
      </c>
      <c r="AQ213" s="196">
        <v>0</v>
      </c>
      <c r="AR213" s="196">
        <v>0</v>
      </c>
      <c r="AS213" s="196">
        <v>0</v>
      </c>
      <c r="AT213" s="196">
        <v>0</v>
      </c>
      <c r="AU213" s="196">
        <v>0</v>
      </c>
      <c r="AV213" s="196">
        <v>0</v>
      </c>
      <c r="AW213" s="196">
        <v>0</v>
      </c>
      <c r="AX213" s="196">
        <v>0</v>
      </c>
      <c r="AY213" s="196">
        <v>0</v>
      </c>
      <c r="AZ213" s="196">
        <v>0</v>
      </c>
      <c r="BA213" s="196">
        <v>0</v>
      </c>
      <c r="BB213" s="196">
        <v>0</v>
      </c>
      <c r="BC213" s="196">
        <v>0</v>
      </c>
      <c r="BD213" s="196">
        <v>0</v>
      </c>
      <c r="BE213" s="196">
        <v>0</v>
      </c>
      <c r="BF213" s="196">
        <v>0</v>
      </c>
      <c r="BG213" s="196">
        <v>0</v>
      </c>
    </row>
    <row r="214" spans="2:59" ht="15.75" customHeight="1" x14ac:dyDescent="0.15">
      <c r="B214" s="152" t="s">
        <v>325</v>
      </c>
      <c r="C214" s="73" t="s">
        <v>728</v>
      </c>
      <c r="D214" s="202">
        <f>Раздел2!F214</f>
        <v>0</v>
      </c>
      <c r="E214" s="202">
        <f t="shared" si="33"/>
        <v>0</v>
      </c>
      <c r="F214" s="202">
        <f t="shared" si="34"/>
        <v>0</v>
      </c>
      <c r="G214" s="202">
        <f t="shared" si="35"/>
        <v>0</v>
      </c>
      <c r="H214" s="202">
        <f t="shared" si="36"/>
        <v>0</v>
      </c>
      <c r="I214" s="202">
        <f t="shared" si="37"/>
        <v>0</v>
      </c>
      <c r="J214" s="196">
        <v>0</v>
      </c>
      <c r="K214" s="196">
        <v>0</v>
      </c>
      <c r="L214" s="196">
        <v>0</v>
      </c>
      <c r="M214" s="196">
        <v>0</v>
      </c>
      <c r="N214" s="196">
        <v>0</v>
      </c>
      <c r="O214" s="196">
        <v>0</v>
      </c>
      <c r="P214" s="196">
        <v>0</v>
      </c>
      <c r="Q214" s="196">
        <v>0</v>
      </c>
      <c r="R214" s="196">
        <v>0</v>
      </c>
      <c r="S214" s="196">
        <v>0</v>
      </c>
      <c r="T214" s="196">
        <v>0</v>
      </c>
      <c r="U214" s="196">
        <v>0</v>
      </c>
      <c r="V214" s="196">
        <v>0</v>
      </c>
      <c r="W214" s="196">
        <v>0</v>
      </c>
      <c r="X214" s="196">
        <v>0</v>
      </c>
      <c r="Y214" s="196">
        <v>0</v>
      </c>
      <c r="Z214" s="196">
        <v>0</v>
      </c>
      <c r="AA214" s="196">
        <v>0</v>
      </c>
      <c r="AB214" s="196">
        <v>0</v>
      </c>
      <c r="AC214" s="196">
        <v>0</v>
      </c>
      <c r="AD214" s="196">
        <v>0</v>
      </c>
      <c r="AE214" s="196">
        <v>0</v>
      </c>
      <c r="AF214" s="196">
        <v>0</v>
      </c>
      <c r="AG214" s="196">
        <v>0</v>
      </c>
      <c r="AH214" s="196">
        <v>0</v>
      </c>
      <c r="AI214" s="196">
        <v>0</v>
      </c>
      <c r="AJ214" s="196">
        <v>0</v>
      </c>
      <c r="AK214" s="196">
        <v>0</v>
      </c>
      <c r="AL214" s="196">
        <v>0</v>
      </c>
      <c r="AM214" s="196">
        <v>0</v>
      </c>
      <c r="AN214" s="196">
        <v>0</v>
      </c>
      <c r="AO214" s="196">
        <v>0</v>
      </c>
      <c r="AP214" s="196">
        <v>0</v>
      </c>
      <c r="AQ214" s="196">
        <v>0</v>
      </c>
      <c r="AR214" s="196">
        <v>0</v>
      </c>
      <c r="AS214" s="196">
        <v>0</v>
      </c>
      <c r="AT214" s="196">
        <v>0</v>
      </c>
      <c r="AU214" s="196">
        <v>0</v>
      </c>
      <c r="AV214" s="196">
        <v>0</v>
      </c>
      <c r="AW214" s="196">
        <v>0</v>
      </c>
      <c r="AX214" s="196">
        <v>0</v>
      </c>
      <c r="AY214" s="196">
        <v>0</v>
      </c>
      <c r="AZ214" s="196">
        <v>0</v>
      </c>
      <c r="BA214" s="196">
        <v>0</v>
      </c>
      <c r="BB214" s="196">
        <v>0</v>
      </c>
      <c r="BC214" s="196">
        <v>0</v>
      </c>
      <c r="BD214" s="196">
        <v>0</v>
      </c>
      <c r="BE214" s="196">
        <v>0</v>
      </c>
      <c r="BF214" s="196">
        <v>0</v>
      </c>
      <c r="BG214" s="196">
        <v>0</v>
      </c>
    </row>
    <row r="215" spans="2:59" ht="15.75" customHeight="1" x14ac:dyDescent="0.15">
      <c r="B215" s="152" t="s">
        <v>326</v>
      </c>
      <c r="C215" s="73" t="s">
        <v>729</v>
      </c>
      <c r="D215" s="202">
        <f>Раздел2!F215</f>
        <v>0</v>
      </c>
      <c r="E215" s="202">
        <f t="shared" si="33"/>
        <v>0</v>
      </c>
      <c r="F215" s="202">
        <f t="shared" si="34"/>
        <v>0</v>
      </c>
      <c r="G215" s="202">
        <f t="shared" si="35"/>
        <v>0</v>
      </c>
      <c r="H215" s="202">
        <f t="shared" si="36"/>
        <v>0</v>
      </c>
      <c r="I215" s="202">
        <f t="shared" si="37"/>
        <v>0</v>
      </c>
      <c r="J215" s="196">
        <v>0</v>
      </c>
      <c r="K215" s="196">
        <v>0</v>
      </c>
      <c r="L215" s="196">
        <v>0</v>
      </c>
      <c r="M215" s="196">
        <v>0</v>
      </c>
      <c r="N215" s="196">
        <v>0</v>
      </c>
      <c r="O215" s="196">
        <v>0</v>
      </c>
      <c r="P215" s="196">
        <v>0</v>
      </c>
      <c r="Q215" s="196">
        <v>0</v>
      </c>
      <c r="R215" s="196">
        <v>0</v>
      </c>
      <c r="S215" s="196">
        <v>0</v>
      </c>
      <c r="T215" s="196">
        <v>0</v>
      </c>
      <c r="U215" s="196">
        <v>0</v>
      </c>
      <c r="V215" s="196">
        <v>0</v>
      </c>
      <c r="W215" s="196">
        <v>0</v>
      </c>
      <c r="X215" s="196">
        <v>0</v>
      </c>
      <c r="Y215" s="196">
        <v>0</v>
      </c>
      <c r="Z215" s="196">
        <v>0</v>
      </c>
      <c r="AA215" s="196">
        <v>0</v>
      </c>
      <c r="AB215" s="196">
        <v>0</v>
      </c>
      <c r="AC215" s="196">
        <v>0</v>
      </c>
      <c r="AD215" s="196">
        <v>0</v>
      </c>
      <c r="AE215" s="196">
        <v>0</v>
      </c>
      <c r="AF215" s="196">
        <v>0</v>
      </c>
      <c r="AG215" s="196">
        <v>0</v>
      </c>
      <c r="AH215" s="196">
        <v>0</v>
      </c>
      <c r="AI215" s="196">
        <v>0</v>
      </c>
      <c r="AJ215" s="196">
        <v>0</v>
      </c>
      <c r="AK215" s="196">
        <v>0</v>
      </c>
      <c r="AL215" s="196">
        <v>0</v>
      </c>
      <c r="AM215" s="196">
        <v>0</v>
      </c>
      <c r="AN215" s="196">
        <v>0</v>
      </c>
      <c r="AO215" s="196">
        <v>0</v>
      </c>
      <c r="AP215" s="196">
        <v>0</v>
      </c>
      <c r="AQ215" s="196">
        <v>0</v>
      </c>
      <c r="AR215" s="196">
        <v>0</v>
      </c>
      <c r="AS215" s="196">
        <v>0</v>
      </c>
      <c r="AT215" s="196">
        <v>0</v>
      </c>
      <c r="AU215" s="196">
        <v>0</v>
      </c>
      <c r="AV215" s="196">
        <v>0</v>
      </c>
      <c r="AW215" s="196">
        <v>0</v>
      </c>
      <c r="AX215" s="196">
        <v>0</v>
      </c>
      <c r="AY215" s="196">
        <v>0</v>
      </c>
      <c r="AZ215" s="196">
        <v>0</v>
      </c>
      <c r="BA215" s="196">
        <v>0</v>
      </c>
      <c r="BB215" s="196">
        <v>0</v>
      </c>
      <c r="BC215" s="196">
        <v>0</v>
      </c>
      <c r="BD215" s="196">
        <v>0</v>
      </c>
      <c r="BE215" s="196">
        <v>0</v>
      </c>
      <c r="BF215" s="196">
        <v>0</v>
      </c>
      <c r="BG215" s="196">
        <v>0</v>
      </c>
    </row>
    <row r="216" spans="2:59" ht="15.75" customHeight="1" x14ac:dyDescent="0.15">
      <c r="B216" s="152" t="s">
        <v>327</v>
      </c>
      <c r="C216" s="73" t="s">
        <v>730</v>
      </c>
      <c r="D216" s="202">
        <f>Раздел2!F216</f>
        <v>0</v>
      </c>
      <c r="E216" s="202">
        <f t="shared" si="33"/>
        <v>0</v>
      </c>
      <c r="F216" s="202">
        <f t="shared" si="34"/>
        <v>0</v>
      </c>
      <c r="G216" s="202">
        <f t="shared" si="35"/>
        <v>0</v>
      </c>
      <c r="H216" s="202">
        <f t="shared" si="36"/>
        <v>0</v>
      </c>
      <c r="I216" s="202">
        <f t="shared" si="37"/>
        <v>0</v>
      </c>
      <c r="J216" s="196">
        <v>0</v>
      </c>
      <c r="K216" s="196">
        <v>0</v>
      </c>
      <c r="L216" s="196">
        <v>0</v>
      </c>
      <c r="M216" s="196">
        <v>0</v>
      </c>
      <c r="N216" s="196">
        <v>0</v>
      </c>
      <c r="O216" s="196">
        <v>0</v>
      </c>
      <c r="P216" s="196">
        <v>0</v>
      </c>
      <c r="Q216" s="196">
        <v>0</v>
      </c>
      <c r="R216" s="196">
        <v>0</v>
      </c>
      <c r="S216" s="196">
        <v>0</v>
      </c>
      <c r="T216" s="196">
        <v>0</v>
      </c>
      <c r="U216" s="196">
        <v>0</v>
      </c>
      <c r="V216" s="196">
        <v>0</v>
      </c>
      <c r="W216" s="196">
        <v>0</v>
      </c>
      <c r="X216" s="196">
        <v>0</v>
      </c>
      <c r="Y216" s="196">
        <v>0</v>
      </c>
      <c r="Z216" s="196">
        <v>0</v>
      </c>
      <c r="AA216" s="196">
        <v>0</v>
      </c>
      <c r="AB216" s="196">
        <v>0</v>
      </c>
      <c r="AC216" s="196">
        <v>0</v>
      </c>
      <c r="AD216" s="196">
        <v>0</v>
      </c>
      <c r="AE216" s="196">
        <v>0</v>
      </c>
      <c r="AF216" s="196">
        <v>0</v>
      </c>
      <c r="AG216" s="196">
        <v>0</v>
      </c>
      <c r="AH216" s="196">
        <v>0</v>
      </c>
      <c r="AI216" s="196">
        <v>0</v>
      </c>
      <c r="AJ216" s="196">
        <v>0</v>
      </c>
      <c r="AK216" s="196">
        <v>0</v>
      </c>
      <c r="AL216" s="196">
        <v>0</v>
      </c>
      <c r="AM216" s="196">
        <v>0</v>
      </c>
      <c r="AN216" s="196">
        <v>0</v>
      </c>
      <c r="AO216" s="196">
        <v>0</v>
      </c>
      <c r="AP216" s="196">
        <v>0</v>
      </c>
      <c r="AQ216" s="196">
        <v>0</v>
      </c>
      <c r="AR216" s="196">
        <v>0</v>
      </c>
      <c r="AS216" s="196">
        <v>0</v>
      </c>
      <c r="AT216" s="196">
        <v>0</v>
      </c>
      <c r="AU216" s="196">
        <v>0</v>
      </c>
      <c r="AV216" s="196">
        <v>0</v>
      </c>
      <c r="AW216" s="196">
        <v>0</v>
      </c>
      <c r="AX216" s="196">
        <v>0</v>
      </c>
      <c r="AY216" s="196">
        <v>0</v>
      </c>
      <c r="AZ216" s="196">
        <v>0</v>
      </c>
      <c r="BA216" s="196">
        <v>0</v>
      </c>
      <c r="BB216" s="196">
        <v>0</v>
      </c>
      <c r="BC216" s="196">
        <v>0</v>
      </c>
      <c r="BD216" s="196">
        <v>0</v>
      </c>
      <c r="BE216" s="196">
        <v>0</v>
      </c>
      <c r="BF216" s="196">
        <v>0</v>
      </c>
      <c r="BG216" s="196">
        <v>0</v>
      </c>
    </row>
    <row r="217" spans="2:59" ht="15.75" customHeight="1" x14ac:dyDescent="0.15">
      <c r="B217" s="151" t="s">
        <v>72</v>
      </c>
      <c r="C217" s="73" t="s">
        <v>731</v>
      </c>
      <c r="D217" s="202">
        <f>Раздел2!F217</f>
        <v>0</v>
      </c>
      <c r="E217" s="202">
        <f t="shared" si="33"/>
        <v>0</v>
      </c>
      <c r="F217" s="202">
        <f t="shared" si="34"/>
        <v>0</v>
      </c>
      <c r="G217" s="202">
        <f t="shared" si="35"/>
        <v>0</v>
      </c>
      <c r="H217" s="202">
        <f t="shared" si="36"/>
        <v>0</v>
      </c>
      <c r="I217" s="202">
        <f t="shared" si="37"/>
        <v>0</v>
      </c>
      <c r="J217" s="196">
        <v>0</v>
      </c>
      <c r="K217" s="196">
        <v>0</v>
      </c>
      <c r="L217" s="196">
        <v>0</v>
      </c>
      <c r="M217" s="196">
        <v>0</v>
      </c>
      <c r="N217" s="196">
        <v>0</v>
      </c>
      <c r="O217" s="196">
        <v>0</v>
      </c>
      <c r="P217" s="196">
        <v>0</v>
      </c>
      <c r="Q217" s="196">
        <v>0</v>
      </c>
      <c r="R217" s="196">
        <v>0</v>
      </c>
      <c r="S217" s="196">
        <v>0</v>
      </c>
      <c r="T217" s="196">
        <v>0</v>
      </c>
      <c r="U217" s="196">
        <v>0</v>
      </c>
      <c r="V217" s="196">
        <v>0</v>
      </c>
      <c r="W217" s="196">
        <v>0</v>
      </c>
      <c r="X217" s="196">
        <v>0</v>
      </c>
      <c r="Y217" s="196">
        <v>0</v>
      </c>
      <c r="Z217" s="196">
        <v>0</v>
      </c>
      <c r="AA217" s="196">
        <v>0</v>
      </c>
      <c r="AB217" s="196">
        <v>0</v>
      </c>
      <c r="AC217" s="196">
        <v>0</v>
      </c>
      <c r="AD217" s="196">
        <v>0</v>
      </c>
      <c r="AE217" s="196">
        <v>0</v>
      </c>
      <c r="AF217" s="196">
        <v>0</v>
      </c>
      <c r="AG217" s="196">
        <v>0</v>
      </c>
      <c r="AH217" s="196">
        <v>0</v>
      </c>
      <c r="AI217" s="196">
        <v>0</v>
      </c>
      <c r="AJ217" s="196">
        <v>0</v>
      </c>
      <c r="AK217" s="196">
        <v>0</v>
      </c>
      <c r="AL217" s="196">
        <v>0</v>
      </c>
      <c r="AM217" s="196">
        <v>0</v>
      </c>
      <c r="AN217" s="196">
        <v>0</v>
      </c>
      <c r="AO217" s="196">
        <v>0</v>
      </c>
      <c r="AP217" s="196">
        <v>0</v>
      </c>
      <c r="AQ217" s="196">
        <v>0</v>
      </c>
      <c r="AR217" s="196">
        <v>0</v>
      </c>
      <c r="AS217" s="196">
        <v>0</v>
      </c>
      <c r="AT217" s="196">
        <v>0</v>
      </c>
      <c r="AU217" s="196">
        <v>0</v>
      </c>
      <c r="AV217" s="196">
        <v>0</v>
      </c>
      <c r="AW217" s="196">
        <v>0</v>
      </c>
      <c r="AX217" s="196">
        <v>0</v>
      </c>
      <c r="AY217" s="196">
        <v>0</v>
      </c>
      <c r="AZ217" s="196">
        <v>0</v>
      </c>
      <c r="BA217" s="196">
        <v>0</v>
      </c>
      <c r="BB217" s="196">
        <v>0</v>
      </c>
      <c r="BC217" s="196">
        <v>0</v>
      </c>
      <c r="BD217" s="196">
        <v>0</v>
      </c>
      <c r="BE217" s="196">
        <v>0</v>
      </c>
      <c r="BF217" s="196">
        <v>0</v>
      </c>
      <c r="BG217" s="196">
        <v>0</v>
      </c>
    </row>
    <row r="218" spans="2:59" ht="15.75" customHeight="1" x14ac:dyDescent="0.15">
      <c r="B218" s="151" t="s">
        <v>524</v>
      </c>
      <c r="C218" s="73" t="s">
        <v>732</v>
      </c>
      <c r="D218" s="202">
        <f>Раздел2!F218</f>
        <v>0</v>
      </c>
      <c r="E218" s="202">
        <f t="shared" si="33"/>
        <v>0</v>
      </c>
      <c r="F218" s="202">
        <f t="shared" si="34"/>
        <v>0</v>
      </c>
      <c r="G218" s="202">
        <f t="shared" si="35"/>
        <v>0</v>
      </c>
      <c r="H218" s="202">
        <f t="shared" si="36"/>
        <v>0</v>
      </c>
      <c r="I218" s="202">
        <f t="shared" si="37"/>
        <v>0</v>
      </c>
      <c r="J218" s="196">
        <v>0</v>
      </c>
      <c r="K218" s="196">
        <v>0</v>
      </c>
      <c r="L218" s="196">
        <v>0</v>
      </c>
      <c r="M218" s="196">
        <v>0</v>
      </c>
      <c r="N218" s="196">
        <v>0</v>
      </c>
      <c r="O218" s="196">
        <v>0</v>
      </c>
      <c r="P218" s="196">
        <v>0</v>
      </c>
      <c r="Q218" s="196">
        <v>0</v>
      </c>
      <c r="R218" s="196">
        <v>0</v>
      </c>
      <c r="S218" s="196">
        <v>0</v>
      </c>
      <c r="T218" s="196">
        <v>0</v>
      </c>
      <c r="U218" s="196">
        <v>0</v>
      </c>
      <c r="V218" s="196">
        <v>0</v>
      </c>
      <c r="W218" s="196">
        <v>0</v>
      </c>
      <c r="X218" s="196">
        <v>0</v>
      </c>
      <c r="Y218" s="196">
        <v>0</v>
      </c>
      <c r="Z218" s="196">
        <v>0</v>
      </c>
      <c r="AA218" s="196">
        <v>0</v>
      </c>
      <c r="AB218" s="196">
        <v>0</v>
      </c>
      <c r="AC218" s="196">
        <v>0</v>
      </c>
      <c r="AD218" s="196">
        <v>0</v>
      </c>
      <c r="AE218" s="196">
        <v>0</v>
      </c>
      <c r="AF218" s="196">
        <v>0</v>
      </c>
      <c r="AG218" s="196">
        <v>0</v>
      </c>
      <c r="AH218" s="196">
        <v>0</v>
      </c>
      <c r="AI218" s="196">
        <v>0</v>
      </c>
      <c r="AJ218" s="196">
        <v>0</v>
      </c>
      <c r="AK218" s="196">
        <v>0</v>
      </c>
      <c r="AL218" s="196">
        <v>0</v>
      </c>
      <c r="AM218" s="196">
        <v>0</v>
      </c>
      <c r="AN218" s="196">
        <v>0</v>
      </c>
      <c r="AO218" s="196">
        <v>0</v>
      </c>
      <c r="AP218" s="196">
        <v>0</v>
      </c>
      <c r="AQ218" s="196">
        <v>0</v>
      </c>
      <c r="AR218" s="196">
        <v>0</v>
      </c>
      <c r="AS218" s="196">
        <v>0</v>
      </c>
      <c r="AT218" s="196">
        <v>0</v>
      </c>
      <c r="AU218" s="196">
        <v>0</v>
      </c>
      <c r="AV218" s="196">
        <v>0</v>
      </c>
      <c r="AW218" s="196">
        <v>0</v>
      </c>
      <c r="AX218" s="196">
        <v>0</v>
      </c>
      <c r="AY218" s="196">
        <v>0</v>
      </c>
      <c r="AZ218" s="196">
        <v>0</v>
      </c>
      <c r="BA218" s="196">
        <v>0</v>
      </c>
      <c r="BB218" s="196">
        <v>0</v>
      </c>
      <c r="BC218" s="196">
        <v>0</v>
      </c>
      <c r="BD218" s="196">
        <v>0</v>
      </c>
      <c r="BE218" s="196">
        <v>0</v>
      </c>
      <c r="BF218" s="196">
        <v>0</v>
      </c>
      <c r="BG218" s="196">
        <v>0</v>
      </c>
    </row>
    <row r="219" spans="2:59" ht="15.75" customHeight="1" x14ac:dyDescent="0.15">
      <c r="B219" s="151" t="s">
        <v>525</v>
      </c>
      <c r="C219" s="73" t="s">
        <v>733</v>
      </c>
      <c r="D219" s="202">
        <f>Раздел2!F219</f>
        <v>0</v>
      </c>
      <c r="E219" s="202">
        <f t="shared" si="33"/>
        <v>0</v>
      </c>
      <c r="F219" s="202">
        <f t="shared" si="34"/>
        <v>0</v>
      </c>
      <c r="G219" s="202">
        <f t="shared" si="35"/>
        <v>0</v>
      </c>
      <c r="H219" s="202">
        <f t="shared" si="36"/>
        <v>0</v>
      </c>
      <c r="I219" s="202">
        <f t="shared" si="37"/>
        <v>0</v>
      </c>
      <c r="J219" s="196">
        <v>0</v>
      </c>
      <c r="K219" s="196">
        <v>0</v>
      </c>
      <c r="L219" s="196">
        <v>0</v>
      </c>
      <c r="M219" s="196">
        <v>0</v>
      </c>
      <c r="N219" s="196">
        <v>0</v>
      </c>
      <c r="O219" s="196">
        <v>0</v>
      </c>
      <c r="P219" s="196">
        <v>0</v>
      </c>
      <c r="Q219" s="196">
        <v>0</v>
      </c>
      <c r="R219" s="196">
        <v>0</v>
      </c>
      <c r="S219" s="196">
        <v>0</v>
      </c>
      <c r="T219" s="196">
        <v>0</v>
      </c>
      <c r="U219" s="196">
        <v>0</v>
      </c>
      <c r="V219" s="196">
        <v>0</v>
      </c>
      <c r="W219" s="196">
        <v>0</v>
      </c>
      <c r="X219" s="196">
        <v>0</v>
      </c>
      <c r="Y219" s="196">
        <v>0</v>
      </c>
      <c r="Z219" s="196">
        <v>0</v>
      </c>
      <c r="AA219" s="196">
        <v>0</v>
      </c>
      <c r="AB219" s="196">
        <v>0</v>
      </c>
      <c r="AC219" s="196">
        <v>0</v>
      </c>
      <c r="AD219" s="196">
        <v>0</v>
      </c>
      <c r="AE219" s="196">
        <v>0</v>
      </c>
      <c r="AF219" s="196">
        <v>0</v>
      </c>
      <c r="AG219" s="196">
        <v>0</v>
      </c>
      <c r="AH219" s="196">
        <v>0</v>
      </c>
      <c r="AI219" s="196">
        <v>0</v>
      </c>
      <c r="AJ219" s="196">
        <v>0</v>
      </c>
      <c r="AK219" s="196">
        <v>0</v>
      </c>
      <c r="AL219" s="196">
        <v>0</v>
      </c>
      <c r="AM219" s="196">
        <v>0</v>
      </c>
      <c r="AN219" s="196">
        <v>0</v>
      </c>
      <c r="AO219" s="196">
        <v>0</v>
      </c>
      <c r="AP219" s="196">
        <v>0</v>
      </c>
      <c r="AQ219" s="196">
        <v>0</v>
      </c>
      <c r="AR219" s="196">
        <v>0</v>
      </c>
      <c r="AS219" s="196">
        <v>0</v>
      </c>
      <c r="AT219" s="196">
        <v>0</v>
      </c>
      <c r="AU219" s="196">
        <v>0</v>
      </c>
      <c r="AV219" s="196">
        <v>0</v>
      </c>
      <c r="AW219" s="196">
        <v>0</v>
      </c>
      <c r="AX219" s="196">
        <v>0</v>
      </c>
      <c r="AY219" s="196">
        <v>0</v>
      </c>
      <c r="AZ219" s="196">
        <v>0</v>
      </c>
      <c r="BA219" s="196">
        <v>0</v>
      </c>
      <c r="BB219" s="196">
        <v>0</v>
      </c>
      <c r="BC219" s="196">
        <v>0</v>
      </c>
      <c r="BD219" s="196">
        <v>0</v>
      </c>
      <c r="BE219" s="196">
        <v>0</v>
      </c>
      <c r="BF219" s="196">
        <v>0</v>
      </c>
      <c r="BG219" s="196">
        <v>0</v>
      </c>
    </row>
    <row r="220" spans="2:59" ht="15.75" customHeight="1" x14ac:dyDescent="0.15">
      <c r="B220" s="151" t="s">
        <v>73</v>
      </c>
      <c r="C220" s="73" t="s">
        <v>734</v>
      </c>
      <c r="D220" s="202">
        <f>Раздел2!F220</f>
        <v>0</v>
      </c>
      <c r="E220" s="202">
        <f t="shared" si="33"/>
        <v>0</v>
      </c>
      <c r="F220" s="202">
        <f t="shared" si="34"/>
        <v>0</v>
      </c>
      <c r="G220" s="202">
        <f t="shared" si="35"/>
        <v>0</v>
      </c>
      <c r="H220" s="202">
        <f t="shared" si="36"/>
        <v>0</v>
      </c>
      <c r="I220" s="202">
        <f t="shared" si="37"/>
        <v>0</v>
      </c>
      <c r="J220" s="196">
        <v>0</v>
      </c>
      <c r="K220" s="196">
        <v>0</v>
      </c>
      <c r="L220" s="196">
        <v>0</v>
      </c>
      <c r="M220" s="196">
        <v>0</v>
      </c>
      <c r="N220" s="196">
        <v>0</v>
      </c>
      <c r="O220" s="196">
        <v>0</v>
      </c>
      <c r="P220" s="196">
        <v>0</v>
      </c>
      <c r="Q220" s="196">
        <v>0</v>
      </c>
      <c r="R220" s="196">
        <v>0</v>
      </c>
      <c r="S220" s="196">
        <v>0</v>
      </c>
      <c r="T220" s="196">
        <v>0</v>
      </c>
      <c r="U220" s="196">
        <v>0</v>
      </c>
      <c r="V220" s="196">
        <v>0</v>
      </c>
      <c r="W220" s="196">
        <v>0</v>
      </c>
      <c r="X220" s="196">
        <v>0</v>
      </c>
      <c r="Y220" s="196">
        <v>0</v>
      </c>
      <c r="Z220" s="196">
        <v>0</v>
      </c>
      <c r="AA220" s="196">
        <v>0</v>
      </c>
      <c r="AB220" s="196">
        <v>0</v>
      </c>
      <c r="AC220" s="196">
        <v>0</v>
      </c>
      <c r="AD220" s="196">
        <v>0</v>
      </c>
      <c r="AE220" s="196">
        <v>0</v>
      </c>
      <c r="AF220" s="196">
        <v>0</v>
      </c>
      <c r="AG220" s="196">
        <v>0</v>
      </c>
      <c r="AH220" s="196">
        <v>0</v>
      </c>
      <c r="AI220" s="196">
        <v>0</v>
      </c>
      <c r="AJ220" s="196">
        <v>0</v>
      </c>
      <c r="AK220" s="196">
        <v>0</v>
      </c>
      <c r="AL220" s="196">
        <v>0</v>
      </c>
      <c r="AM220" s="196">
        <v>0</v>
      </c>
      <c r="AN220" s="196">
        <v>0</v>
      </c>
      <c r="AO220" s="196">
        <v>0</v>
      </c>
      <c r="AP220" s="196">
        <v>0</v>
      </c>
      <c r="AQ220" s="196">
        <v>0</v>
      </c>
      <c r="AR220" s="196">
        <v>0</v>
      </c>
      <c r="AS220" s="196">
        <v>0</v>
      </c>
      <c r="AT220" s="196">
        <v>0</v>
      </c>
      <c r="AU220" s="196">
        <v>0</v>
      </c>
      <c r="AV220" s="196">
        <v>0</v>
      </c>
      <c r="AW220" s="196">
        <v>0</v>
      </c>
      <c r="AX220" s="196">
        <v>0</v>
      </c>
      <c r="AY220" s="196">
        <v>0</v>
      </c>
      <c r="AZ220" s="196">
        <v>0</v>
      </c>
      <c r="BA220" s="196">
        <v>0</v>
      </c>
      <c r="BB220" s="196">
        <v>0</v>
      </c>
      <c r="BC220" s="196">
        <v>0</v>
      </c>
      <c r="BD220" s="196">
        <v>0</v>
      </c>
      <c r="BE220" s="196">
        <v>0</v>
      </c>
      <c r="BF220" s="196">
        <v>0</v>
      </c>
      <c r="BG220" s="196">
        <v>0</v>
      </c>
    </row>
    <row r="221" spans="2:59" ht="15.75" customHeight="1" x14ac:dyDescent="0.15">
      <c r="B221" s="151" t="s">
        <v>411</v>
      </c>
      <c r="C221" s="73" t="s">
        <v>735</v>
      </c>
      <c r="D221" s="202">
        <f>Раздел2!F221</f>
        <v>0</v>
      </c>
      <c r="E221" s="202">
        <f t="shared" si="33"/>
        <v>0</v>
      </c>
      <c r="F221" s="202">
        <f t="shared" si="34"/>
        <v>0</v>
      </c>
      <c r="G221" s="202">
        <f t="shared" si="35"/>
        <v>0</v>
      </c>
      <c r="H221" s="202">
        <f t="shared" si="36"/>
        <v>0</v>
      </c>
      <c r="I221" s="202">
        <f t="shared" si="37"/>
        <v>0</v>
      </c>
      <c r="J221" s="198">
        <f t="shared" ref="J221:BG221" si="40">SUM(J222:J226)</f>
        <v>0</v>
      </c>
      <c r="K221" s="198">
        <f t="shared" si="40"/>
        <v>0</v>
      </c>
      <c r="L221" s="198">
        <f t="shared" si="40"/>
        <v>0</v>
      </c>
      <c r="M221" s="198">
        <f t="shared" si="40"/>
        <v>0</v>
      </c>
      <c r="N221" s="198">
        <f t="shared" si="40"/>
        <v>0</v>
      </c>
      <c r="O221" s="198">
        <f t="shared" si="40"/>
        <v>0</v>
      </c>
      <c r="P221" s="198">
        <f t="shared" si="40"/>
        <v>0</v>
      </c>
      <c r="Q221" s="198">
        <f t="shared" si="40"/>
        <v>0</v>
      </c>
      <c r="R221" s="198">
        <f t="shared" si="40"/>
        <v>0</v>
      </c>
      <c r="S221" s="198">
        <f t="shared" si="40"/>
        <v>0</v>
      </c>
      <c r="T221" s="198">
        <f t="shared" si="40"/>
        <v>0</v>
      </c>
      <c r="U221" s="198">
        <f t="shared" si="40"/>
        <v>0</v>
      </c>
      <c r="V221" s="198">
        <f t="shared" si="40"/>
        <v>0</v>
      </c>
      <c r="W221" s="198">
        <f t="shared" si="40"/>
        <v>0</v>
      </c>
      <c r="X221" s="198">
        <f t="shared" si="40"/>
        <v>0</v>
      </c>
      <c r="Y221" s="198">
        <f t="shared" si="40"/>
        <v>0</v>
      </c>
      <c r="Z221" s="198">
        <f t="shared" si="40"/>
        <v>0</v>
      </c>
      <c r="AA221" s="198">
        <f t="shared" si="40"/>
        <v>0</v>
      </c>
      <c r="AB221" s="198">
        <f t="shared" si="40"/>
        <v>0</v>
      </c>
      <c r="AC221" s="198">
        <f t="shared" si="40"/>
        <v>0</v>
      </c>
      <c r="AD221" s="198">
        <f t="shared" si="40"/>
        <v>0</v>
      </c>
      <c r="AE221" s="198">
        <f t="shared" si="40"/>
        <v>0</v>
      </c>
      <c r="AF221" s="198">
        <f t="shared" si="40"/>
        <v>0</v>
      </c>
      <c r="AG221" s="198">
        <f t="shared" si="40"/>
        <v>0</v>
      </c>
      <c r="AH221" s="198">
        <f t="shared" si="40"/>
        <v>0</v>
      </c>
      <c r="AI221" s="198">
        <f t="shared" si="40"/>
        <v>0</v>
      </c>
      <c r="AJ221" s="198">
        <f t="shared" si="40"/>
        <v>0</v>
      </c>
      <c r="AK221" s="198">
        <f t="shared" si="40"/>
        <v>0</v>
      </c>
      <c r="AL221" s="198">
        <f t="shared" si="40"/>
        <v>0</v>
      </c>
      <c r="AM221" s="198">
        <f t="shared" si="40"/>
        <v>0</v>
      </c>
      <c r="AN221" s="198">
        <f t="shared" si="40"/>
        <v>0</v>
      </c>
      <c r="AO221" s="198">
        <f t="shared" si="40"/>
        <v>0</v>
      </c>
      <c r="AP221" s="198">
        <f t="shared" si="40"/>
        <v>0</v>
      </c>
      <c r="AQ221" s="198">
        <f t="shared" si="40"/>
        <v>0</v>
      </c>
      <c r="AR221" s="198">
        <f t="shared" si="40"/>
        <v>0</v>
      </c>
      <c r="AS221" s="198">
        <f t="shared" si="40"/>
        <v>0</v>
      </c>
      <c r="AT221" s="198">
        <f t="shared" si="40"/>
        <v>0</v>
      </c>
      <c r="AU221" s="198">
        <f t="shared" si="40"/>
        <v>0</v>
      </c>
      <c r="AV221" s="198">
        <f t="shared" si="40"/>
        <v>0</v>
      </c>
      <c r="AW221" s="198">
        <f t="shared" si="40"/>
        <v>0</v>
      </c>
      <c r="AX221" s="198">
        <f t="shared" si="40"/>
        <v>0</v>
      </c>
      <c r="AY221" s="198">
        <f t="shared" si="40"/>
        <v>0</v>
      </c>
      <c r="AZ221" s="198">
        <f t="shared" si="40"/>
        <v>0</v>
      </c>
      <c r="BA221" s="198">
        <f t="shared" si="40"/>
        <v>0</v>
      </c>
      <c r="BB221" s="198">
        <f t="shared" si="40"/>
        <v>0</v>
      </c>
      <c r="BC221" s="198">
        <f t="shared" si="40"/>
        <v>0</v>
      </c>
      <c r="BD221" s="198">
        <f t="shared" si="40"/>
        <v>0</v>
      </c>
      <c r="BE221" s="198">
        <f t="shared" si="40"/>
        <v>0</v>
      </c>
      <c r="BF221" s="198">
        <f t="shared" si="40"/>
        <v>0</v>
      </c>
      <c r="BG221" s="198">
        <f t="shared" si="40"/>
        <v>0</v>
      </c>
    </row>
    <row r="222" spans="2:59" ht="21" x14ac:dyDescent="0.15">
      <c r="B222" s="152" t="s">
        <v>441</v>
      </c>
      <c r="C222" s="73" t="s">
        <v>736</v>
      </c>
      <c r="D222" s="202">
        <f>Раздел2!F222</f>
        <v>0</v>
      </c>
      <c r="E222" s="202">
        <f t="shared" si="33"/>
        <v>0</v>
      </c>
      <c r="F222" s="202">
        <f t="shared" si="34"/>
        <v>0</v>
      </c>
      <c r="G222" s="202">
        <f t="shared" si="35"/>
        <v>0</v>
      </c>
      <c r="H222" s="202">
        <f t="shared" si="36"/>
        <v>0</v>
      </c>
      <c r="I222" s="202">
        <f t="shared" si="37"/>
        <v>0</v>
      </c>
      <c r="J222" s="196">
        <v>0</v>
      </c>
      <c r="K222" s="196">
        <v>0</v>
      </c>
      <c r="L222" s="196">
        <v>0</v>
      </c>
      <c r="M222" s="196">
        <v>0</v>
      </c>
      <c r="N222" s="196">
        <v>0</v>
      </c>
      <c r="O222" s="196">
        <v>0</v>
      </c>
      <c r="P222" s="196">
        <v>0</v>
      </c>
      <c r="Q222" s="196">
        <v>0</v>
      </c>
      <c r="R222" s="196">
        <v>0</v>
      </c>
      <c r="S222" s="196">
        <v>0</v>
      </c>
      <c r="T222" s="196">
        <v>0</v>
      </c>
      <c r="U222" s="196">
        <v>0</v>
      </c>
      <c r="V222" s="196">
        <v>0</v>
      </c>
      <c r="W222" s="196">
        <v>0</v>
      </c>
      <c r="X222" s="196">
        <v>0</v>
      </c>
      <c r="Y222" s="196">
        <v>0</v>
      </c>
      <c r="Z222" s="196">
        <v>0</v>
      </c>
      <c r="AA222" s="196">
        <v>0</v>
      </c>
      <c r="AB222" s="196">
        <v>0</v>
      </c>
      <c r="AC222" s="196">
        <v>0</v>
      </c>
      <c r="AD222" s="196">
        <v>0</v>
      </c>
      <c r="AE222" s="196">
        <v>0</v>
      </c>
      <c r="AF222" s="196">
        <v>0</v>
      </c>
      <c r="AG222" s="196">
        <v>0</v>
      </c>
      <c r="AH222" s="196">
        <v>0</v>
      </c>
      <c r="AI222" s="196">
        <v>0</v>
      </c>
      <c r="AJ222" s="196">
        <v>0</v>
      </c>
      <c r="AK222" s="196">
        <v>0</v>
      </c>
      <c r="AL222" s="196">
        <v>0</v>
      </c>
      <c r="AM222" s="196">
        <v>0</v>
      </c>
      <c r="AN222" s="196">
        <v>0</v>
      </c>
      <c r="AO222" s="196">
        <v>0</v>
      </c>
      <c r="AP222" s="196">
        <v>0</v>
      </c>
      <c r="AQ222" s="196">
        <v>0</v>
      </c>
      <c r="AR222" s="196">
        <v>0</v>
      </c>
      <c r="AS222" s="196">
        <v>0</v>
      </c>
      <c r="AT222" s="196">
        <v>0</v>
      </c>
      <c r="AU222" s="196">
        <v>0</v>
      </c>
      <c r="AV222" s="196">
        <v>0</v>
      </c>
      <c r="AW222" s="196">
        <v>0</v>
      </c>
      <c r="AX222" s="196">
        <v>0</v>
      </c>
      <c r="AY222" s="196">
        <v>0</v>
      </c>
      <c r="AZ222" s="196">
        <v>0</v>
      </c>
      <c r="BA222" s="196">
        <v>0</v>
      </c>
      <c r="BB222" s="196">
        <v>0</v>
      </c>
      <c r="BC222" s="196">
        <v>0</v>
      </c>
      <c r="BD222" s="196">
        <v>0</v>
      </c>
      <c r="BE222" s="196">
        <v>0</v>
      </c>
      <c r="BF222" s="196">
        <v>0</v>
      </c>
      <c r="BG222" s="196">
        <v>0</v>
      </c>
    </row>
    <row r="223" spans="2:59" ht="15.75" customHeight="1" x14ac:dyDescent="0.15">
      <c r="B223" s="152" t="s">
        <v>328</v>
      </c>
      <c r="C223" s="73" t="s">
        <v>737</v>
      </c>
      <c r="D223" s="202">
        <f>Раздел2!F223</f>
        <v>0</v>
      </c>
      <c r="E223" s="202">
        <f t="shared" si="33"/>
        <v>0</v>
      </c>
      <c r="F223" s="202">
        <f t="shared" si="34"/>
        <v>0</v>
      </c>
      <c r="G223" s="202">
        <f t="shared" si="35"/>
        <v>0</v>
      </c>
      <c r="H223" s="202">
        <f t="shared" si="36"/>
        <v>0</v>
      </c>
      <c r="I223" s="202">
        <f t="shared" si="37"/>
        <v>0</v>
      </c>
      <c r="J223" s="196">
        <v>0</v>
      </c>
      <c r="K223" s="196">
        <v>0</v>
      </c>
      <c r="L223" s="196">
        <v>0</v>
      </c>
      <c r="M223" s="196">
        <v>0</v>
      </c>
      <c r="N223" s="196">
        <v>0</v>
      </c>
      <c r="O223" s="196">
        <v>0</v>
      </c>
      <c r="P223" s="196">
        <v>0</v>
      </c>
      <c r="Q223" s="196">
        <v>0</v>
      </c>
      <c r="R223" s="196">
        <v>0</v>
      </c>
      <c r="S223" s="196">
        <v>0</v>
      </c>
      <c r="T223" s="196">
        <v>0</v>
      </c>
      <c r="U223" s="196">
        <v>0</v>
      </c>
      <c r="V223" s="196">
        <v>0</v>
      </c>
      <c r="W223" s="196">
        <v>0</v>
      </c>
      <c r="X223" s="196">
        <v>0</v>
      </c>
      <c r="Y223" s="196">
        <v>0</v>
      </c>
      <c r="Z223" s="196">
        <v>0</v>
      </c>
      <c r="AA223" s="196">
        <v>0</v>
      </c>
      <c r="AB223" s="196">
        <v>0</v>
      </c>
      <c r="AC223" s="196">
        <v>0</v>
      </c>
      <c r="AD223" s="196">
        <v>0</v>
      </c>
      <c r="AE223" s="196">
        <v>0</v>
      </c>
      <c r="AF223" s="196">
        <v>0</v>
      </c>
      <c r="AG223" s="196">
        <v>0</v>
      </c>
      <c r="AH223" s="196">
        <v>0</v>
      </c>
      <c r="AI223" s="196">
        <v>0</v>
      </c>
      <c r="AJ223" s="196">
        <v>0</v>
      </c>
      <c r="AK223" s="196">
        <v>0</v>
      </c>
      <c r="AL223" s="196">
        <v>0</v>
      </c>
      <c r="AM223" s="196">
        <v>0</v>
      </c>
      <c r="AN223" s="196">
        <v>0</v>
      </c>
      <c r="AO223" s="196">
        <v>0</v>
      </c>
      <c r="AP223" s="196">
        <v>0</v>
      </c>
      <c r="AQ223" s="196">
        <v>0</v>
      </c>
      <c r="AR223" s="196">
        <v>0</v>
      </c>
      <c r="AS223" s="196">
        <v>0</v>
      </c>
      <c r="AT223" s="196">
        <v>0</v>
      </c>
      <c r="AU223" s="196">
        <v>0</v>
      </c>
      <c r="AV223" s="196">
        <v>0</v>
      </c>
      <c r="AW223" s="196">
        <v>0</v>
      </c>
      <c r="AX223" s="196">
        <v>0</v>
      </c>
      <c r="AY223" s="196">
        <v>0</v>
      </c>
      <c r="AZ223" s="196">
        <v>0</v>
      </c>
      <c r="BA223" s="196">
        <v>0</v>
      </c>
      <c r="BB223" s="196">
        <v>0</v>
      </c>
      <c r="BC223" s="196">
        <v>0</v>
      </c>
      <c r="BD223" s="196">
        <v>0</v>
      </c>
      <c r="BE223" s="196">
        <v>0</v>
      </c>
      <c r="BF223" s="196">
        <v>0</v>
      </c>
      <c r="BG223" s="196">
        <v>0</v>
      </c>
    </row>
    <row r="224" spans="2:59" ht="15.75" customHeight="1" x14ac:dyDescent="0.15">
      <c r="B224" s="152" t="s">
        <v>330</v>
      </c>
      <c r="C224" s="73" t="s">
        <v>738</v>
      </c>
      <c r="D224" s="202">
        <f>Раздел2!F224</f>
        <v>0</v>
      </c>
      <c r="E224" s="202">
        <f t="shared" si="33"/>
        <v>0</v>
      </c>
      <c r="F224" s="202">
        <f t="shared" si="34"/>
        <v>0</v>
      </c>
      <c r="G224" s="202">
        <f t="shared" si="35"/>
        <v>0</v>
      </c>
      <c r="H224" s="202">
        <f t="shared" si="36"/>
        <v>0</v>
      </c>
      <c r="I224" s="202">
        <f t="shared" si="37"/>
        <v>0</v>
      </c>
      <c r="J224" s="196">
        <v>0</v>
      </c>
      <c r="K224" s="196">
        <v>0</v>
      </c>
      <c r="L224" s="196">
        <v>0</v>
      </c>
      <c r="M224" s="196">
        <v>0</v>
      </c>
      <c r="N224" s="196">
        <v>0</v>
      </c>
      <c r="O224" s="196">
        <v>0</v>
      </c>
      <c r="P224" s="196">
        <v>0</v>
      </c>
      <c r="Q224" s="196">
        <v>0</v>
      </c>
      <c r="R224" s="196">
        <v>0</v>
      </c>
      <c r="S224" s="196">
        <v>0</v>
      </c>
      <c r="T224" s="196">
        <v>0</v>
      </c>
      <c r="U224" s="196">
        <v>0</v>
      </c>
      <c r="V224" s="196">
        <v>0</v>
      </c>
      <c r="W224" s="196">
        <v>0</v>
      </c>
      <c r="X224" s="196">
        <v>0</v>
      </c>
      <c r="Y224" s="196">
        <v>0</v>
      </c>
      <c r="Z224" s="196">
        <v>0</v>
      </c>
      <c r="AA224" s="196">
        <v>0</v>
      </c>
      <c r="AB224" s="196">
        <v>0</v>
      </c>
      <c r="AC224" s="196">
        <v>0</v>
      </c>
      <c r="AD224" s="196">
        <v>0</v>
      </c>
      <c r="AE224" s="196">
        <v>0</v>
      </c>
      <c r="AF224" s="196">
        <v>0</v>
      </c>
      <c r="AG224" s="196">
        <v>0</v>
      </c>
      <c r="AH224" s="196">
        <v>0</v>
      </c>
      <c r="AI224" s="196">
        <v>0</v>
      </c>
      <c r="AJ224" s="196">
        <v>0</v>
      </c>
      <c r="AK224" s="196">
        <v>0</v>
      </c>
      <c r="AL224" s="196">
        <v>0</v>
      </c>
      <c r="AM224" s="196">
        <v>0</v>
      </c>
      <c r="AN224" s="196">
        <v>0</v>
      </c>
      <c r="AO224" s="196">
        <v>0</v>
      </c>
      <c r="AP224" s="196">
        <v>0</v>
      </c>
      <c r="AQ224" s="196">
        <v>0</v>
      </c>
      <c r="AR224" s="196">
        <v>0</v>
      </c>
      <c r="AS224" s="196">
        <v>0</v>
      </c>
      <c r="AT224" s="196">
        <v>0</v>
      </c>
      <c r="AU224" s="196">
        <v>0</v>
      </c>
      <c r="AV224" s="196">
        <v>0</v>
      </c>
      <c r="AW224" s="196">
        <v>0</v>
      </c>
      <c r="AX224" s="196">
        <v>0</v>
      </c>
      <c r="AY224" s="196">
        <v>0</v>
      </c>
      <c r="AZ224" s="196">
        <v>0</v>
      </c>
      <c r="BA224" s="196">
        <v>0</v>
      </c>
      <c r="BB224" s="196">
        <v>0</v>
      </c>
      <c r="BC224" s="196">
        <v>0</v>
      </c>
      <c r="BD224" s="196">
        <v>0</v>
      </c>
      <c r="BE224" s="196">
        <v>0</v>
      </c>
      <c r="BF224" s="196">
        <v>0</v>
      </c>
      <c r="BG224" s="196">
        <v>0</v>
      </c>
    </row>
    <row r="225" spans="2:59" ht="15.75" customHeight="1" x14ac:dyDescent="0.15">
      <c r="B225" s="152" t="s">
        <v>329</v>
      </c>
      <c r="C225" s="73" t="s">
        <v>739</v>
      </c>
      <c r="D225" s="202">
        <f>Раздел2!F225</f>
        <v>0</v>
      </c>
      <c r="E225" s="202">
        <f t="shared" si="33"/>
        <v>0</v>
      </c>
      <c r="F225" s="202">
        <f t="shared" si="34"/>
        <v>0</v>
      </c>
      <c r="G225" s="202">
        <f t="shared" si="35"/>
        <v>0</v>
      </c>
      <c r="H225" s="202">
        <f t="shared" si="36"/>
        <v>0</v>
      </c>
      <c r="I225" s="202">
        <f t="shared" si="37"/>
        <v>0</v>
      </c>
      <c r="J225" s="196">
        <v>0</v>
      </c>
      <c r="K225" s="196">
        <v>0</v>
      </c>
      <c r="L225" s="196">
        <v>0</v>
      </c>
      <c r="M225" s="196">
        <v>0</v>
      </c>
      <c r="N225" s="196">
        <v>0</v>
      </c>
      <c r="O225" s="196">
        <v>0</v>
      </c>
      <c r="P225" s="196">
        <v>0</v>
      </c>
      <c r="Q225" s="196">
        <v>0</v>
      </c>
      <c r="R225" s="196">
        <v>0</v>
      </c>
      <c r="S225" s="196">
        <v>0</v>
      </c>
      <c r="T225" s="196">
        <v>0</v>
      </c>
      <c r="U225" s="196">
        <v>0</v>
      </c>
      <c r="V225" s="196">
        <v>0</v>
      </c>
      <c r="W225" s="196">
        <v>0</v>
      </c>
      <c r="X225" s="196">
        <v>0</v>
      </c>
      <c r="Y225" s="196">
        <v>0</v>
      </c>
      <c r="Z225" s="196">
        <v>0</v>
      </c>
      <c r="AA225" s="196">
        <v>0</v>
      </c>
      <c r="AB225" s="196">
        <v>0</v>
      </c>
      <c r="AC225" s="196">
        <v>0</v>
      </c>
      <c r="AD225" s="196">
        <v>0</v>
      </c>
      <c r="AE225" s="196">
        <v>0</v>
      </c>
      <c r="AF225" s="196">
        <v>0</v>
      </c>
      <c r="AG225" s="196">
        <v>0</v>
      </c>
      <c r="AH225" s="196">
        <v>0</v>
      </c>
      <c r="AI225" s="196">
        <v>0</v>
      </c>
      <c r="AJ225" s="196">
        <v>0</v>
      </c>
      <c r="AK225" s="196">
        <v>0</v>
      </c>
      <c r="AL225" s="196">
        <v>0</v>
      </c>
      <c r="AM225" s="196">
        <v>0</v>
      </c>
      <c r="AN225" s="196">
        <v>0</v>
      </c>
      <c r="AO225" s="196">
        <v>0</v>
      </c>
      <c r="AP225" s="196">
        <v>0</v>
      </c>
      <c r="AQ225" s="196">
        <v>0</v>
      </c>
      <c r="AR225" s="196">
        <v>0</v>
      </c>
      <c r="AS225" s="196">
        <v>0</v>
      </c>
      <c r="AT225" s="196">
        <v>0</v>
      </c>
      <c r="AU225" s="196">
        <v>0</v>
      </c>
      <c r="AV225" s="196">
        <v>0</v>
      </c>
      <c r="AW225" s="196">
        <v>0</v>
      </c>
      <c r="AX225" s="196">
        <v>0</v>
      </c>
      <c r="AY225" s="196">
        <v>0</v>
      </c>
      <c r="AZ225" s="196">
        <v>0</v>
      </c>
      <c r="BA225" s="196">
        <v>0</v>
      </c>
      <c r="BB225" s="196">
        <v>0</v>
      </c>
      <c r="BC225" s="196">
        <v>0</v>
      </c>
      <c r="BD225" s="196">
        <v>0</v>
      </c>
      <c r="BE225" s="196">
        <v>0</v>
      </c>
      <c r="BF225" s="196">
        <v>0</v>
      </c>
      <c r="BG225" s="196">
        <v>0</v>
      </c>
    </row>
    <row r="226" spans="2:59" ht="15.75" customHeight="1" x14ac:dyDescent="0.15">
      <c r="B226" s="152" t="s">
        <v>331</v>
      </c>
      <c r="C226" s="73" t="s">
        <v>740</v>
      </c>
      <c r="D226" s="202">
        <f>Раздел2!F226</f>
        <v>0</v>
      </c>
      <c r="E226" s="202">
        <f t="shared" si="33"/>
        <v>0</v>
      </c>
      <c r="F226" s="202">
        <f t="shared" si="34"/>
        <v>0</v>
      </c>
      <c r="G226" s="202">
        <f t="shared" si="35"/>
        <v>0</v>
      </c>
      <c r="H226" s="202">
        <f t="shared" si="36"/>
        <v>0</v>
      </c>
      <c r="I226" s="202">
        <f t="shared" si="37"/>
        <v>0</v>
      </c>
      <c r="J226" s="196">
        <v>0</v>
      </c>
      <c r="K226" s="196">
        <v>0</v>
      </c>
      <c r="L226" s="196">
        <v>0</v>
      </c>
      <c r="M226" s="196">
        <v>0</v>
      </c>
      <c r="N226" s="196">
        <v>0</v>
      </c>
      <c r="O226" s="196">
        <v>0</v>
      </c>
      <c r="P226" s="196">
        <v>0</v>
      </c>
      <c r="Q226" s="196">
        <v>0</v>
      </c>
      <c r="R226" s="196">
        <v>0</v>
      </c>
      <c r="S226" s="196">
        <v>0</v>
      </c>
      <c r="T226" s="196">
        <v>0</v>
      </c>
      <c r="U226" s="196">
        <v>0</v>
      </c>
      <c r="V226" s="196">
        <v>0</v>
      </c>
      <c r="W226" s="196">
        <v>0</v>
      </c>
      <c r="X226" s="196">
        <v>0</v>
      </c>
      <c r="Y226" s="196">
        <v>0</v>
      </c>
      <c r="Z226" s="196">
        <v>0</v>
      </c>
      <c r="AA226" s="196">
        <v>0</v>
      </c>
      <c r="AB226" s="196">
        <v>0</v>
      </c>
      <c r="AC226" s="196">
        <v>0</v>
      </c>
      <c r="AD226" s="196">
        <v>0</v>
      </c>
      <c r="AE226" s="196">
        <v>0</v>
      </c>
      <c r="AF226" s="196">
        <v>0</v>
      </c>
      <c r="AG226" s="196">
        <v>0</v>
      </c>
      <c r="AH226" s="196">
        <v>0</v>
      </c>
      <c r="AI226" s="196">
        <v>0</v>
      </c>
      <c r="AJ226" s="196">
        <v>0</v>
      </c>
      <c r="AK226" s="196">
        <v>0</v>
      </c>
      <c r="AL226" s="196">
        <v>0</v>
      </c>
      <c r="AM226" s="196">
        <v>0</v>
      </c>
      <c r="AN226" s="196">
        <v>0</v>
      </c>
      <c r="AO226" s="196">
        <v>0</v>
      </c>
      <c r="AP226" s="196">
        <v>0</v>
      </c>
      <c r="AQ226" s="196">
        <v>0</v>
      </c>
      <c r="AR226" s="196">
        <v>0</v>
      </c>
      <c r="AS226" s="196">
        <v>0</v>
      </c>
      <c r="AT226" s="196">
        <v>0</v>
      </c>
      <c r="AU226" s="196">
        <v>0</v>
      </c>
      <c r="AV226" s="196">
        <v>0</v>
      </c>
      <c r="AW226" s="196">
        <v>0</v>
      </c>
      <c r="AX226" s="196">
        <v>0</v>
      </c>
      <c r="AY226" s="196">
        <v>0</v>
      </c>
      <c r="AZ226" s="196">
        <v>0</v>
      </c>
      <c r="BA226" s="196">
        <v>0</v>
      </c>
      <c r="BB226" s="196">
        <v>0</v>
      </c>
      <c r="BC226" s="196">
        <v>0</v>
      </c>
      <c r="BD226" s="196">
        <v>0</v>
      </c>
      <c r="BE226" s="196">
        <v>0</v>
      </c>
      <c r="BF226" s="196">
        <v>0</v>
      </c>
      <c r="BG226" s="196">
        <v>0</v>
      </c>
    </row>
    <row r="227" spans="2:59" ht="15.75" customHeight="1" x14ac:dyDescent="0.15">
      <c r="B227" s="151" t="s">
        <v>412</v>
      </c>
      <c r="C227" s="73" t="s">
        <v>741</v>
      </c>
      <c r="D227" s="202">
        <f>Раздел2!F227</f>
        <v>0</v>
      </c>
      <c r="E227" s="202">
        <f t="shared" si="33"/>
        <v>0</v>
      </c>
      <c r="F227" s="202">
        <f t="shared" si="34"/>
        <v>0</v>
      </c>
      <c r="G227" s="202">
        <f t="shared" si="35"/>
        <v>0</v>
      </c>
      <c r="H227" s="202">
        <f t="shared" si="36"/>
        <v>0</v>
      </c>
      <c r="I227" s="202">
        <f t="shared" si="37"/>
        <v>0</v>
      </c>
      <c r="J227" s="198">
        <f t="shared" ref="J227:BG227" si="41">SUM(J228:J231)</f>
        <v>0</v>
      </c>
      <c r="K227" s="198">
        <f t="shared" si="41"/>
        <v>0</v>
      </c>
      <c r="L227" s="198">
        <f t="shared" si="41"/>
        <v>0</v>
      </c>
      <c r="M227" s="198">
        <f t="shared" si="41"/>
        <v>0</v>
      </c>
      <c r="N227" s="198">
        <f t="shared" si="41"/>
        <v>0</v>
      </c>
      <c r="O227" s="198">
        <f t="shared" si="41"/>
        <v>0</v>
      </c>
      <c r="P227" s="198">
        <f t="shared" si="41"/>
        <v>0</v>
      </c>
      <c r="Q227" s="198">
        <f t="shared" si="41"/>
        <v>0</v>
      </c>
      <c r="R227" s="198">
        <f t="shared" si="41"/>
        <v>0</v>
      </c>
      <c r="S227" s="198">
        <f t="shared" si="41"/>
        <v>0</v>
      </c>
      <c r="T227" s="198">
        <f t="shared" si="41"/>
        <v>0</v>
      </c>
      <c r="U227" s="198">
        <f t="shared" si="41"/>
        <v>0</v>
      </c>
      <c r="V227" s="198">
        <f t="shared" si="41"/>
        <v>0</v>
      </c>
      <c r="W227" s="198">
        <f t="shared" si="41"/>
        <v>0</v>
      </c>
      <c r="X227" s="198">
        <f t="shared" si="41"/>
        <v>0</v>
      </c>
      <c r="Y227" s="198">
        <f t="shared" si="41"/>
        <v>0</v>
      </c>
      <c r="Z227" s="198">
        <f t="shared" si="41"/>
        <v>0</v>
      </c>
      <c r="AA227" s="198">
        <f t="shared" si="41"/>
        <v>0</v>
      </c>
      <c r="AB227" s="198">
        <f t="shared" si="41"/>
        <v>0</v>
      </c>
      <c r="AC227" s="198">
        <f t="shared" si="41"/>
        <v>0</v>
      </c>
      <c r="AD227" s="198">
        <f t="shared" si="41"/>
        <v>0</v>
      </c>
      <c r="AE227" s="198">
        <f t="shared" si="41"/>
        <v>0</v>
      </c>
      <c r="AF227" s="198">
        <f t="shared" si="41"/>
        <v>0</v>
      </c>
      <c r="AG227" s="198">
        <f t="shared" si="41"/>
        <v>0</v>
      </c>
      <c r="AH227" s="198">
        <f t="shared" si="41"/>
        <v>0</v>
      </c>
      <c r="AI227" s="198">
        <f t="shared" si="41"/>
        <v>0</v>
      </c>
      <c r="AJ227" s="198">
        <f t="shared" si="41"/>
        <v>0</v>
      </c>
      <c r="AK227" s="198">
        <f t="shared" si="41"/>
        <v>0</v>
      </c>
      <c r="AL227" s="198">
        <f t="shared" si="41"/>
        <v>0</v>
      </c>
      <c r="AM227" s="198">
        <f t="shared" si="41"/>
        <v>0</v>
      </c>
      <c r="AN227" s="198">
        <f t="shared" si="41"/>
        <v>0</v>
      </c>
      <c r="AO227" s="198">
        <f t="shared" si="41"/>
        <v>0</v>
      </c>
      <c r="AP227" s="198">
        <f t="shared" si="41"/>
        <v>0</v>
      </c>
      <c r="AQ227" s="198">
        <f t="shared" si="41"/>
        <v>0</v>
      </c>
      <c r="AR227" s="198">
        <f t="shared" si="41"/>
        <v>0</v>
      </c>
      <c r="AS227" s="198">
        <f t="shared" si="41"/>
        <v>0</v>
      </c>
      <c r="AT227" s="198">
        <f t="shared" si="41"/>
        <v>0</v>
      </c>
      <c r="AU227" s="198">
        <f t="shared" si="41"/>
        <v>0</v>
      </c>
      <c r="AV227" s="198">
        <f t="shared" si="41"/>
        <v>0</v>
      </c>
      <c r="AW227" s="198">
        <f t="shared" si="41"/>
        <v>0</v>
      </c>
      <c r="AX227" s="198">
        <f t="shared" si="41"/>
        <v>0</v>
      </c>
      <c r="AY227" s="198">
        <f t="shared" si="41"/>
        <v>0</v>
      </c>
      <c r="AZ227" s="198">
        <f t="shared" si="41"/>
        <v>0</v>
      </c>
      <c r="BA227" s="198">
        <f t="shared" si="41"/>
        <v>0</v>
      </c>
      <c r="BB227" s="198">
        <f t="shared" si="41"/>
        <v>0</v>
      </c>
      <c r="BC227" s="198">
        <f t="shared" si="41"/>
        <v>0</v>
      </c>
      <c r="BD227" s="198">
        <f t="shared" si="41"/>
        <v>0</v>
      </c>
      <c r="BE227" s="198">
        <f t="shared" si="41"/>
        <v>0</v>
      </c>
      <c r="BF227" s="198">
        <f t="shared" si="41"/>
        <v>0</v>
      </c>
      <c r="BG227" s="198">
        <f t="shared" si="41"/>
        <v>0</v>
      </c>
    </row>
    <row r="228" spans="2:59" ht="21" x14ac:dyDescent="0.15">
      <c r="B228" s="152" t="s">
        <v>442</v>
      </c>
      <c r="C228" s="73" t="s">
        <v>742</v>
      </c>
      <c r="D228" s="202">
        <f>Раздел2!F228</f>
        <v>0</v>
      </c>
      <c r="E228" s="202">
        <f t="shared" si="33"/>
        <v>0</v>
      </c>
      <c r="F228" s="202">
        <f t="shared" si="34"/>
        <v>0</v>
      </c>
      <c r="G228" s="202">
        <f t="shared" si="35"/>
        <v>0</v>
      </c>
      <c r="H228" s="202">
        <f t="shared" si="36"/>
        <v>0</v>
      </c>
      <c r="I228" s="202">
        <f t="shared" si="37"/>
        <v>0</v>
      </c>
      <c r="J228" s="196">
        <v>0</v>
      </c>
      <c r="K228" s="196">
        <v>0</v>
      </c>
      <c r="L228" s="196">
        <v>0</v>
      </c>
      <c r="M228" s="196">
        <v>0</v>
      </c>
      <c r="N228" s="196">
        <v>0</v>
      </c>
      <c r="O228" s="196">
        <v>0</v>
      </c>
      <c r="P228" s="196">
        <v>0</v>
      </c>
      <c r="Q228" s="196">
        <v>0</v>
      </c>
      <c r="R228" s="196">
        <v>0</v>
      </c>
      <c r="S228" s="196">
        <v>0</v>
      </c>
      <c r="T228" s="196">
        <v>0</v>
      </c>
      <c r="U228" s="196">
        <v>0</v>
      </c>
      <c r="V228" s="196">
        <v>0</v>
      </c>
      <c r="W228" s="196">
        <v>0</v>
      </c>
      <c r="X228" s="196">
        <v>0</v>
      </c>
      <c r="Y228" s="196">
        <v>0</v>
      </c>
      <c r="Z228" s="196">
        <v>0</v>
      </c>
      <c r="AA228" s="196">
        <v>0</v>
      </c>
      <c r="AB228" s="196">
        <v>0</v>
      </c>
      <c r="AC228" s="196">
        <v>0</v>
      </c>
      <c r="AD228" s="196">
        <v>0</v>
      </c>
      <c r="AE228" s="196">
        <v>0</v>
      </c>
      <c r="AF228" s="196">
        <v>0</v>
      </c>
      <c r="AG228" s="196">
        <v>0</v>
      </c>
      <c r="AH228" s="196">
        <v>0</v>
      </c>
      <c r="AI228" s="196">
        <v>0</v>
      </c>
      <c r="AJ228" s="196">
        <v>0</v>
      </c>
      <c r="AK228" s="196">
        <v>0</v>
      </c>
      <c r="AL228" s="196">
        <v>0</v>
      </c>
      <c r="AM228" s="196">
        <v>0</v>
      </c>
      <c r="AN228" s="196">
        <v>0</v>
      </c>
      <c r="AO228" s="196">
        <v>0</v>
      </c>
      <c r="AP228" s="196">
        <v>0</v>
      </c>
      <c r="AQ228" s="196">
        <v>0</v>
      </c>
      <c r="AR228" s="196">
        <v>0</v>
      </c>
      <c r="AS228" s="196">
        <v>0</v>
      </c>
      <c r="AT228" s="196">
        <v>0</v>
      </c>
      <c r="AU228" s="196">
        <v>0</v>
      </c>
      <c r="AV228" s="196">
        <v>0</v>
      </c>
      <c r="AW228" s="196">
        <v>0</v>
      </c>
      <c r="AX228" s="196">
        <v>0</v>
      </c>
      <c r="AY228" s="196">
        <v>0</v>
      </c>
      <c r="AZ228" s="196">
        <v>0</v>
      </c>
      <c r="BA228" s="196">
        <v>0</v>
      </c>
      <c r="BB228" s="196">
        <v>0</v>
      </c>
      <c r="BC228" s="196">
        <v>0</v>
      </c>
      <c r="BD228" s="196">
        <v>0</v>
      </c>
      <c r="BE228" s="196">
        <v>0</v>
      </c>
      <c r="BF228" s="196">
        <v>0</v>
      </c>
      <c r="BG228" s="196">
        <v>0</v>
      </c>
    </row>
    <row r="229" spans="2:59" ht="15.75" customHeight="1" x14ac:dyDescent="0.15">
      <c r="B229" s="152" t="s">
        <v>310</v>
      </c>
      <c r="C229" s="73" t="s">
        <v>743</v>
      </c>
      <c r="D229" s="202">
        <f>Раздел2!F229</f>
        <v>0</v>
      </c>
      <c r="E229" s="202">
        <f t="shared" si="33"/>
        <v>0</v>
      </c>
      <c r="F229" s="202">
        <f t="shared" si="34"/>
        <v>0</v>
      </c>
      <c r="G229" s="202">
        <f t="shared" si="35"/>
        <v>0</v>
      </c>
      <c r="H229" s="202">
        <f t="shared" si="36"/>
        <v>0</v>
      </c>
      <c r="I229" s="202">
        <f t="shared" si="37"/>
        <v>0</v>
      </c>
      <c r="J229" s="196">
        <v>0</v>
      </c>
      <c r="K229" s="196">
        <v>0</v>
      </c>
      <c r="L229" s="196">
        <v>0</v>
      </c>
      <c r="M229" s="196">
        <v>0</v>
      </c>
      <c r="N229" s="196">
        <v>0</v>
      </c>
      <c r="O229" s="196">
        <v>0</v>
      </c>
      <c r="P229" s="196">
        <v>0</v>
      </c>
      <c r="Q229" s="196">
        <v>0</v>
      </c>
      <c r="R229" s="196">
        <v>0</v>
      </c>
      <c r="S229" s="196">
        <v>0</v>
      </c>
      <c r="T229" s="196">
        <v>0</v>
      </c>
      <c r="U229" s="196">
        <v>0</v>
      </c>
      <c r="V229" s="196">
        <v>0</v>
      </c>
      <c r="W229" s="196">
        <v>0</v>
      </c>
      <c r="X229" s="196">
        <v>0</v>
      </c>
      <c r="Y229" s="196">
        <v>0</v>
      </c>
      <c r="Z229" s="196">
        <v>0</v>
      </c>
      <c r="AA229" s="196">
        <v>0</v>
      </c>
      <c r="AB229" s="196">
        <v>0</v>
      </c>
      <c r="AC229" s="196">
        <v>0</v>
      </c>
      <c r="AD229" s="196">
        <v>0</v>
      </c>
      <c r="AE229" s="196">
        <v>0</v>
      </c>
      <c r="AF229" s="196">
        <v>0</v>
      </c>
      <c r="AG229" s="196">
        <v>0</v>
      </c>
      <c r="AH229" s="196">
        <v>0</v>
      </c>
      <c r="AI229" s="196">
        <v>0</v>
      </c>
      <c r="AJ229" s="196">
        <v>0</v>
      </c>
      <c r="AK229" s="196">
        <v>0</v>
      </c>
      <c r="AL229" s="196">
        <v>0</v>
      </c>
      <c r="AM229" s="196">
        <v>0</v>
      </c>
      <c r="AN229" s="196">
        <v>0</v>
      </c>
      <c r="AO229" s="196">
        <v>0</v>
      </c>
      <c r="AP229" s="196">
        <v>0</v>
      </c>
      <c r="AQ229" s="196">
        <v>0</v>
      </c>
      <c r="AR229" s="196">
        <v>0</v>
      </c>
      <c r="AS229" s="196">
        <v>0</v>
      </c>
      <c r="AT229" s="196">
        <v>0</v>
      </c>
      <c r="AU229" s="196">
        <v>0</v>
      </c>
      <c r="AV229" s="196">
        <v>0</v>
      </c>
      <c r="AW229" s="196">
        <v>0</v>
      </c>
      <c r="AX229" s="196">
        <v>0</v>
      </c>
      <c r="AY229" s="196">
        <v>0</v>
      </c>
      <c r="AZ229" s="196">
        <v>0</v>
      </c>
      <c r="BA229" s="196">
        <v>0</v>
      </c>
      <c r="BB229" s="196">
        <v>0</v>
      </c>
      <c r="BC229" s="196">
        <v>0</v>
      </c>
      <c r="BD229" s="196">
        <v>0</v>
      </c>
      <c r="BE229" s="196">
        <v>0</v>
      </c>
      <c r="BF229" s="196">
        <v>0</v>
      </c>
      <c r="BG229" s="196">
        <v>0</v>
      </c>
    </row>
    <row r="230" spans="2:59" ht="15.75" customHeight="1" x14ac:dyDescent="0.15">
      <c r="B230" s="152" t="s">
        <v>149</v>
      </c>
      <c r="C230" s="73" t="s">
        <v>744</v>
      </c>
      <c r="D230" s="202">
        <f>Раздел2!F230</f>
        <v>0</v>
      </c>
      <c r="E230" s="202">
        <f t="shared" si="33"/>
        <v>0</v>
      </c>
      <c r="F230" s="202">
        <f t="shared" si="34"/>
        <v>0</v>
      </c>
      <c r="G230" s="202">
        <f t="shared" si="35"/>
        <v>0</v>
      </c>
      <c r="H230" s="202">
        <f t="shared" si="36"/>
        <v>0</v>
      </c>
      <c r="I230" s="202">
        <f t="shared" si="37"/>
        <v>0</v>
      </c>
      <c r="J230" s="196">
        <v>0</v>
      </c>
      <c r="K230" s="196">
        <v>0</v>
      </c>
      <c r="L230" s="196">
        <v>0</v>
      </c>
      <c r="M230" s="196">
        <v>0</v>
      </c>
      <c r="N230" s="196">
        <v>0</v>
      </c>
      <c r="O230" s="196">
        <v>0</v>
      </c>
      <c r="P230" s="196">
        <v>0</v>
      </c>
      <c r="Q230" s="196">
        <v>0</v>
      </c>
      <c r="R230" s="196">
        <v>0</v>
      </c>
      <c r="S230" s="196">
        <v>0</v>
      </c>
      <c r="T230" s="196">
        <v>0</v>
      </c>
      <c r="U230" s="196">
        <v>0</v>
      </c>
      <c r="V230" s="196">
        <v>0</v>
      </c>
      <c r="W230" s="196">
        <v>0</v>
      </c>
      <c r="X230" s="196">
        <v>0</v>
      </c>
      <c r="Y230" s="196">
        <v>0</v>
      </c>
      <c r="Z230" s="196">
        <v>0</v>
      </c>
      <c r="AA230" s="196">
        <v>0</v>
      </c>
      <c r="AB230" s="196">
        <v>0</v>
      </c>
      <c r="AC230" s="196">
        <v>0</v>
      </c>
      <c r="AD230" s="196">
        <v>0</v>
      </c>
      <c r="AE230" s="196">
        <v>0</v>
      </c>
      <c r="AF230" s="196">
        <v>0</v>
      </c>
      <c r="AG230" s="196">
        <v>0</v>
      </c>
      <c r="AH230" s="196">
        <v>0</v>
      </c>
      <c r="AI230" s="196">
        <v>0</v>
      </c>
      <c r="AJ230" s="196">
        <v>0</v>
      </c>
      <c r="AK230" s="196">
        <v>0</v>
      </c>
      <c r="AL230" s="196">
        <v>0</v>
      </c>
      <c r="AM230" s="196">
        <v>0</v>
      </c>
      <c r="AN230" s="196">
        <v>0</v>
      </c>
      <c r="AO230" s="196">
        <v>0</v>
      </c>
      <c r="AP230" s="196">
        <v>0</v>
      </c>
      <c r="AQ230" s="196">
        <v>0</v>
      </c>
      <c r="AR230" s="196">
        <v>0</v>
      </c>
      <c r="AS230" s="196">
        <v>0</v>
      </c>
      <c r="AT230" s="196">
        <v>0</v>
      </c>
      <c r="AU230" s="196">
        <v>0</v>
      </c>
      <c r="AV230" s="196">
        <v>0</v>
      </c>
      <c r="AW230" s="196">
        <v>0</v>
      </c>
      <c r="AX230" s="196">
        <v>0</v>
      </c>
      <c r="AY230" s="196">
        <v>0</v>
      </c>
      <c r="AZ230" s="196">
        <v>0</v>
      </c>
      <c r="BA230" s="196">
        <v>0</v>
      </c>
      <c r="BB230" s="196">
        <v>0</v>
      </c>
      <c r="BC230" s="196">
        <v>0</v>
      </c>
      <c r="BD230" s="196">
        <v>0</v>
      </c>
      <c r="BE230" s="196">
        <v>0</v>
      </c>
      <c r="BF230" s="196">
        <v>0</v>
      </c>
      <c r="BG230" s="196">
        <v>0</v>
      </c>
    </row>
    <row r="231" spans="2:59" ht="15.75" customHeight="1" x14ac:dyDescent="0.15">
      <c r="B231" s="152" t="s">
        <v>147</v>
      </c>
      <c r="C231" s="73" t="s">
        <v>745</v>
      </c>
      <c r="D231" s="202">
        <f>Раздел2!F231</f>
        <v>0</v>
      </c>
      <c r="E231" s="202">
        <f t="shared" si="33"/>
        <v>0</v>
      </c>
      <c r="F231" s="202">
        <f t="shared" si="34"/>
        <v>0</v>
      </c>
      <c r="G231" s="202">
        <f t="shared" si="35"/>
        <v>0</v>
      </c>
      <c r="H231" s="202">
        <f t="shared" si="36"/>
        <v>0</v>
      </c>
      <c r="I231" s="202">
        <f t="shared" si="37"/>
        <v>0</v>
      </c>
      <c r="J231" s="196">
        <v>0</v>
      </c>
      <c r="K231" s="196">
        <v>0</v>
      </c>
      <c r="L231" s="196">
        <v>0</v>
      </c>
      <c r="M231" s="196">
        <v>0</v>
      </c>
      <c r="N231" s="196">
        <v>0</v>
      </c>
      <c r="O231" s="196">
        <v>0</v>
      </c>
      <c r="P231" s="196">
        <v>0</v>
      </c>
      <c r="Q231" s="196">
        <v>0</v>
      </c>
      <c r="R231" s="196">
        <v>0</v>
      </c>
      <c r="S231" s="196">
        <v>0</v>
      </c>
      <c r="T231" s="196">
        <v>0</v>
      </c>
      <c r="U231" s="196">
        <v>0</v>
      </c>
      <c r="V231" s="196">
        <v>0</v>
      </c>
      <c r="W231" s="196">
        <v>0</v>
      </c>
      <c r="X231" s="196">
        <v>0</v>
      </c>
      <c r="Y231" s="196">
        <v>0</v>
      </c>
      <c r="Z231" s="196">
        <v>0</v>
      </c>
      <c r="AA231" s="196">
        <v>0</v>
      </c>
      <c r="AB231" s="196">
        <v>0</v>
      </c>
      <c r="AC231" s="196">
        <v>0</v>
      </c>
      <c r="AD231" s="196">
        <v>0</v>
      </c>
      <c r="AE231" s="196">
        <v>0</v>
      </c>
      <c r="AF231" s="196">
        <v>0</v>
      </c>
      <c r="AG231" s="196">
        <v>0</v>
      </c>
      <c r="AH231" s="196">
        <v>0</v>
      </c>
      <c r="AI231" s="196">
        <v>0</v>
      </c>
      <c r="AJ231" s="196">
        <v>0</v>
      </c>
      <c r="AK231" s="196">
        <v>0</v>
      </c>
      <c r="AL231" s="196">
        <v>0</v>
      </c>
      <c r="AM231" s="196">
        <v>0</v>
      </c>
      <c r="AN231" s="196">
        <v>0</v>
      </c>
      <c r="AO231" s="196">
        <v>0</v>
      </c>
      <c r="AP231" s="196">
        <v>0</v>
      </c>
      <c r="AQ231" s="196">
        <v>0</v>
      </c>
      <c r="AR231" s="196">
        <v>0</v>
      </c>
      <c r="AS231" s="196">
        <v>0</v>
      </c>
      <c r="AT231" s="196">
        <v>0</v>
      </c>
      <c r="AU231" s="196">
        <v>0</v>
      </c>
      <c r="AV231" s="196">
        <v>0</v>
      </c>
      <c r="AW231" s="196">
        <v>0</v>
      </c>
      <c r="AX231" s="196">
        <v>0</v>
      </c>
      <c r="AY231" s="196">
        <v>0</v>
      </c>
      <c r="AZ231" s="196">
        <v>0</v>
      </c>
      <c r="BA231" s="196">
        <v>0</v>
      </c>
      <c r="BB231" s="196">
        <v>0</v>
      </c>
      <c r="BC231" s="196">
        <v>0</v>
      </c>
      <c r="BD231" s="196">
        <v>0</v>
      </c>
      <c r="BE231" s="196">
        <v>0</v>
      </c>
      <c r="BF231" s="196">
        <v>0</v>
      </c>
      <c r="BG231" s="196">
        <v>0</v>
      </c>
    </row>
    <row r="232" spans="2:59" ht="15.75" customHeight="1" x14ac:dyDescent="0.15">
      <c r="B232" s="151" t="s">
        <v>299</v>
      </c>
      <c r="C232" s="73" t="s">
        <v>746</v>
      </c>
      <c r="D232" s="202">
        <f>Раздел2!F232</f>
        <v>0</v>
      </c>
      <c r="E232" s="202">
        <f t="shared" si="33"/>
        <v>0</v>
      </c>
      <c r="F232" s="202">
        <f t="shared" si="34"/>
        <v>0</v>
      </c>
      <c r="G232" s="202">
        <f t="shared" si="35"/>
        <v>0</v>
      </c>
      <c r="H232" s="202">
        <f t="shared" si="36"/>
        <v>0</v>
      </c>
      <c r="I232" s="202">
        <f t="shared" si="37"/>
        <v>0</v>
      </c>
      <c r="J232" s="196">
        <v>0</v>
      </c>
      <c r="K232" s="196">
        <v>0</v>
      </c>
      <c r="L232" s="196">
        <v>0</v>
      </c>
      <c r="M232" s="196">
        <v>0</v>
      </c>
      <c r="N232" s="196">
        <v>0</v>
      </c>
      <c r="O232" s="196">
        <v>0</v>
      </c>
      <c r="P232" s="196">
        <v>0</v>
      </c>
      <c r="Q232" s="196">
        <v>0</v>
      </c>
      <c r="R232" s="196">
        <v>0</v>
      </c>
      <c r="S232" s="196">
        <v>0</v>
      </c>
      <c r="T232" s="196">
        <v>0</v>
      </c>
      <c r="U232" s="196">
        <v>0</v>
      </c>
      <c r="V232" s="196">
        <v>0</v>
      </c>
      <c r="W232" s="196">
        <v>0</v>
      </c>
      <c r="X232" s="196">
        <v>0</v>
      </c>
      <c r="Y232" s="196">
        <v>0</v>
      </c>
      <c r="Z232" s="196">
        <v>0</v>
      </c>
      <c r="AA232" s="196">
        <v>0</v>
      </c>
      <c r="AB232" s="196">
        <v>0</v>
      </c>
      <c r="AC232" s="196">
        <v>0</v>
      </c>
      <c r="AD232" s="196">
        <v>0</v>
      </c>
      <c r="AE232" s="196">
        <v>0</v>
      </c>
      <c r="AF232" s="196">
        <v>0</v>
      </c>
      <c r="AG232" s="196">
        <v>0</v>
      </c>
      <c r="AH232" s="196">
        <v>0</v>
      </c>
      <c r="AI232" s="196">
        <v>0</v>
      </c>
      <c r="AJ232" s="196">
        <v>0</v>
      </c>
      <c r="AK232" s="196">
        <v>0</v>
      </c>
      <c r="AL232" s="196">
        <v>0</v>
      </c>
      <c r="AM232" s="196">
        <v>0</v>
      </c>
      <c r="AN232" s="196">
        <v>0</v>
      </c>
      <c r="AO232" s="196">
        <v>0</v>
      </c>
      <c r="AP232" s="196">
        <v>0</v>
      </c>
      <c r="AQ232" s="196">
        <v>0</v>
      </c>
      <c r="AR232" s="196">
        <v>0</v>
      </c>
      <c r="AS232" s="196">
        <v>0</v>
      </c>
      <c r="AT232" s="196">
        <v>0</v>
      </c>
      <c r="AU232" s="196">
        <v>0</v>
      </c>
      <c r="AV232" s="196">
        <v>0</v>
      </c>
      <c r="AW232" s="196">
        <v>0</v>
      </c>
      <c r="AX232" s="196">
        <v>0</v>
      </c>
      <c r="AY232" s="196">
        <v>0</v>
      </c>
      <c r="AZ232" s="196">
        <v>0</v>
      </c>
      <c r="BA232" s="196">
        <v>0</v>
      </c>
      <c r="BB232" s="196">
        <v>0</v>
      </c>
      <c r="BC232" s="196">
        <v>0</v>
      </c>
      <c r="BD232" s="196">
        <v>0</v>
      </c>
      <c r="BE232" s="196">
        <v>0</v>
      </c>
      <c r="BF232" s="196">
        <v>0</v>
      </c>
      <c r="BG232" s="196">
        <v>0</v>
      </c>
    </row>
    <row r="233" spans="2:59" ht="15.75" customHeight="1" x14ac:dyDescent="0.15">
      <c r="B233" s="151" t="s">
        <v>413</v>
      </c>
      <c r="C233" s="73" t="s">
        <v>747</v>
      </c>
      <c r="D233" s="202">
        <f>Раздел2!F233</f>
        <v>0</v>
      </c>
      <c r="E233" s="202">
        <f t="shared" si="33"/>
        <v>0</v>
      </c>
      <c r="F233" s="202">
        <f t="shared" si="34"/>
        <v>0</v>
      </c>
      <c r="G233" s="202">
        <f t="shared" si="35"/>
        <v>0</v>
      </c>
      <c r="H233" s="202">
        <f t="shared" si="36"/>
        <v>0</v>
      </c>
      <c r="I233" s="202">
        <f t="shared" si="37"/>
        <v>0</v>
      </c>
      <c r="J233" s="198">
        <f t="shared" ref="J233:BG233" si="42">SUM(J234:J235)</f>
        <v>0</v>
      </c>
      <c r="K233" s="198">
        <f t="shared" si="42"/>
        <v>0</v>
      </c>
      <c r="L233" s="198">
        <f t="shared" si="42"/>
        <v>0</v>
      </c>
      <c r="M233" s="198">
        <f t="shared" si="42"/>
        <v>0</v>
      </c>
      <c r="N233" s="198">
        <f t="shared" si="42"/>
        <v>0</v>
      </c>
      <c r="O233" s="198">
        <f t="shared" si="42"/>
        <v>0</v>
      </c>
      <c r="P233" s="198">
        <f t="shared" si="42"/>
        <v>0</v>
      </c>
      <c r="Q233" s="198">
        <f t="shared" si="42"/>
        <v>0</v>
      </c>
      <c r="R233" s="198">
        <f t="shared" si="42"/>
        <v>0</v>
      </c>
      <c r="S233" s="198">
        <f t="shared" si="42"/>
        <v>0</v>
      </c>
      <c r="T233" s="198">
        <f t="shared" si="42"/>
        <v>0</v>
      </c>
      <c r="U233" s="198">
        <f t="shared" si="42"/>
        <v>0</v>
      </c>
      <c r="V233" s="198">
        <f t="shared" si="42"/>
        <v>0</v>
      </c>
      <c r="W233" s="198">
        <f t="shared" si="42"/>
        <v>0</v>
      </c>
      <c r="X233" s="198">
        <f t="shared" si="42"/>
        <v>0</v>
      </c>
      <c r="Y233" s="198">
        <f t="shared" si="42"/>
        <v>0</v>
      </c>
      <c r="Z233" s="198">
        <f t="shared" si="42"/>
        <v>0</v>
      </c>
      <c r="AA233" s="198">
        <f t="shared" si="42"/>
        <v>0</v>
      </c>
      <c r="AB233" s="198">
        <f t="shared" si="42"/>
        <v>0</v>
      </c>
      <c r="AC233" s="198">
        <f t="shared" si="42"/>
        <v>0</v>
      </c>
      <c r="AD233" s="198">
        <f t="shared" si="42"/>
        <v>0</v>
      </c>
      <c r="AE233" s="198">
        <f t="shared" si="42"/>
        <v>0</v>
      </c>
      <c r="AF233" s="198">
        <f t="shared" si="42"/>
        <v>0</v>
      </c>
      <c r="AG233" s="198">
        <f t="shared" si="42"/>
        <v>0</v>
      </c>
      <c r="AH233" s="198">
        <f t="shared" si="42"/>
        <v>0</v>
      </c>
      <c r="AI233" s="198">
        <f t="shared" si="42"/>
        <v>0</v>
      </c>
      <c r="AJ233" s="198">
        <f t="shared" si="42"/>
        <v>0</v>
      </c>
      <c r="AK233" s="198">
        <f t="shared" si="42"/>
        <v>0</v>
      </c>
      <c r="AL233" s="198">
        <f t="shared" si="42"/>
        <v>0</v>
      </c>
      <c r="AM233" s="198">
        <f t="shared" si="42"/>
        <v>0</v>
      </c>
      <c r="AN233" s="198">
        <f t="shared" si="42"/>
        <v>0</v>
      </c>
      <c r="AO233" s="198">
        <f t="shared" si="42"/>
        <v>0</v>
      </c>
      <c r="AP233" s="198">
        <f t="shared" si="42"/>
        <v>0</v>
      </c>
      <c r="AQ233" s="198">
        <f t="shared" si="42"/>
        <v>0</v>
      </c>
      <c r="AR233" s="198">
        <f t="shared" si="42"/>
        <v>0</v>
      </c>
      <c r="AS233" s="198">
        <f t="shared" si="42"/>
        <v>0</v>
      </c>
      <c r="AT233" s="198">
        <f t="shared" si="42"/>
        <v>0</v>
      </c>
      <c r="AU233" s="198">
        <f t="shared" si="42"/>
        <v>0</v>
      </c>
      <c r="AV233" s="198">
        <f t="shared" si="42"/>
        <v>0</v>
      </c>
      <c r="AW233" s="198">
        <f t="shared" si="42"/>
        <v>0</v>
      </c>
      <c r="AX233" s="198">
        <f t="shared" si="42"/>
        <v>0</v>
      </c>
      <c r="AY233" s="198">
        <f t="shared" si="42"/>
        <v>0</v>
      </c>
      <c r="AZ233" s="198">
        <f t="shared" si="42"/>
        <v>0</v>
      </c>
      <c r="BA233" s="198">
        <f t="shared" si="42"/>
        <v>0</v>
      </c>
      <c r="BB233" s="198">
        <f t="shared" si="42"/>
        <v>0</v>
      </c>
      <c r="BC233" s="198">
        <f t="shared" si="42"/>
        <v>0</v>
      </c>
      <c r="BD233" s="198">
        <f t="shared" si="42"/>
        <v>0</v>
      </c>
      <c r="BE233" s="198">
        <f t="shared" si="42"/>
        <v>0</v>
      </c>
      <c r="BF233" s="198">
        <f t="shared" si="42"/>
        <v>0</v>
      </c>
      <c r="BG233" s="198">
        <f t="shared" si="42"/>
        <v>0</v>
      </c>
    </row>
    <row r="234" spans="2:59" ht="21" x14ac:dyDescent="0.15">
      <c r="B234" s="152" t="s">
        <v>443</v>
      </c>
      <c r="C234" s="73" t="s">
        <v>748</v>
      </c>
      <c r="D234" s="202">
        <f>Раздел2!F234</f>
        <v>0</v>
      </c>
      <c r="E234" s="202">
        <f t="shared" si="33"/>
        <v>0</v>
      </c>
      <c r="F234" s="202">
        <f t="shared" si="34"/>
        <v>0</v>
      </c>
      <c r="G234" s="202">
        <f t="shared" si="35"/>
        <v>0</v>
      </c>
      <c r="H234" s="202">
        <f t="shared" si="36"/>
        <v>0</v>
      </c>
      <c r="I234" s="202">
        <f t="shared" si="37"/>
        <v>0</v>
      </c>
      <c r="J234" s="201">
        <v>0</v>
      </c>
      <c r="K234" s="201">
        <v>0</v>
      </c>
      <c r="L234" s="201">
        <v>0</v>
      </c>
      <c r="M234" s="201">
        <v>0</v>
      </c>
      <c r="N234" s="201">
        <v>0</v>
      </c>
      <c r="O234" s="201">
        <v>0</v>
      </c>
      <c r="P234" s="201">
        <v>0</v>
      </c>
      <c r="Q234" s="201">
        <v>0</v>
      </c>
      <c r="R234" s="201">
        <v>0</v>
      </c>
      <c r="S234" s="201">
        <v>0</v>
      </c>
      <c r="T234" s="201">
        <v>0</v>
      </c>
      <c r="U234" s="201">
        <v>0</v>
      </c>
      <c r="V234" s="201">
        <v>0</v>
      </c>
      <c r="W234" s="201">
        <v>0</v>
      </c>
      <c r="X234" s="201">
        <v>0</v>
      </c>
      <c r="Y234" s="201">
        <v>0</v>
      </c>
      <c r="Z234" s="201">
        <v>0</v>
      </c>
      <c r="AA234" s="201">
        <v>0</v>
      </c>
      <c r="AB234" s="201">
        <v>0</v>
      </c>
      <c r="AC234" s="201">
        <v>0</v>
      </c>
      <c r="AD234" s="201">
        <v>0</v>
      </c>
      <c r="AE234" s="201">
        <v>0</v>
      </c>
      <c r="AF234" s="201">
        <v>0</v>
      </c>
      <c r="AG234" s="201">
        <v>0</v>
      </c>
      <c r="AH234" s="201">
        <v>0</v>
      </c>
      <c r="AI234" s="201">
        <v>0</v>
      </c>
      <c r="AJ234" s="201">
        <v>0</v>
      </c>
      <c r="AK234" s="201">
        <v>0</v>
      </c>
      <c r="AL234" s="201">
        <v>0</v>
      </c>
      <c r="AM234" s="201">
        <v>0</v>
      </c>
      <c r="AN234" s="201">
        <v>0</v>
      </c>
      <c r="AO234" s="201">
        <v>0</v>
      </c>
      <c r="AP234" s="201">
        <v>0</v>
      </c>
      <c r="AQ234" s="201">
        <v>0</v>
      </c>
      <c r="AR234" s="201">
        <v>0</v>
      </c>
      <c r="AS234" s="201">
        <v>0</v>
      </c>
      <c r="AT234" s="201">
        <v>0</v>
      </c>
      <c r="AU234" s="201">
        <v>0</v>
      </c>
      <c r="AV234" s="201">
        <v>0</v>
      </c>
      <c r="AW234" s="201">
        <v>0</v>
      </c>
      <c r="AX234" s="201">
        <v>0</v>
      </c>
      <c r="AY234" s="201">
        <v>0</v>
      </c>
      <c r="AZ234" s="201">
        <v>0</v>
      </c>
      <c r="BA234" s="201">
        <v>0</v>
      </c>
      <c r="BB234" s="201">
        <v>0</v>
      </c>
      <c r="BC234" s="201">
        <v>0</v>
      </c>
      <c r="BD234" s="201">
        <v>0</v>
      </c>
      <c r="BE234" s="201">
        <v>0</v>
      </c>
      <c r="BF234" s="201">
        <v>0</v>
      </c>
      <c r="BG234" s="201">
        <v>0</v>
      </c>
    </row>
    <row r="235" spans="2:59" ht="15.75" customHeight="1" x14ac:dyDescent="0.15">
      <c r="B235" s="152" t="s">
        <v>311</v>
      </c>
      <c r="C235" s="73" t="s">
        <v>749</v>
      </c>
      <c r="D235" s="202">
        <f>Раздел2!F235</f>
        <v>0</v>
      </c>
      <c r="E235" s="202">
        <f t="shared" si="33"/>
        <v>0</v>
      </c>
      <c r="F235" s="202">
        <f t="shared" si="34"/>
        <v>0</v>
      </c>
      <c r="G235" s="202">
        <f t="shared" si="35"/>
        <v>0</v>
      </c>
      <c r="H235" s="202">
        <f t="shared" si="36"/>
        <v>0</v>
      </c>
      <c r="I235" s="202">
        <f t="shared" si="37"/>
        <v>0</v>
      </c>
      <c r="J235" s="201">
        <v>0</v>
      </c>
      <c r="K235" s="201">
        <v>0</v>
      </c>
      <c r="L235" s="201">
        <v>0</v>
      </c>
      <c r="M235" s="201">
        <v>0</v>
      </c>
      <c r="N235" s="201">
        <v>0</v>
      </c>
      <c r="O235" s="201">
        <v>0</v>
      </c>
      <c r="P235" s="201">
        <v>0</v>
      </c>
      <c r="Q235" s="201">
        <v>0</v>
      </c>
      <c r="R235" s="201">
        <v>0</v>
      </c>
      <c r="S235" s="201">
        <v>0</v>
      </c>
      <c r="T235" s="201">
        <v>0</v>
      </c>
      <c r="U235" s="201">
        <v>0</v>
      </c>
      <c r="V235" s="201">
        <v>0</v>
      </c>
      <c r="W235" s="201">
        <v>0</v>
      </c>
      <c r="X235" s="201">
        <v>0</v>
      </c>
      <c r="Y235" s="201">
        <v>0</v>
      </c>
      <c r="Z235" s="201">
        <v>0</v>
      </c>
      <c r="AA235" s="201">
        <v>0</v>
      </c>
      <c r="AB235" s="201">
        <v>0</v>
      </c>
      <c r="AC235" s="201">
        <v>0</v>
      </c>
      <c r="AD235" s="201">
        <v>0</v>
      </c>
      <c r="AE235" s="201">
        <v>0</v>
      </c>
      <c r="AF235" s="201">
        <v>0</v>
      </c>
      <c r="AG235" s="201">
        <v>0</v>
      </c>
      <c r="AH235" s="201">
        <v>0</v>
      </c>
      <c r="AI235" s="201">
        <v>0</v>
      </c>
      <c r="AJ235" s="201">
        <v>0</v>
      </c>
      <c r="AK235" s="201">
        <v>0</v>
      </c>
      <c r="AL235" s="201">
        <v>0</v>
      </c>
      <c r="AM235" s="201">
        <v>0</v>
      </c>
      <c r="AN235" s="201">
        <v>0</v>
      </c>
      <c r="AO235" s="201">
        <v>0</v>
      </c>
      <c r="AP235" s="201">
        <v>0</v>
      </c>
      <c r="AQ235" s="201">
        <v>0</v>
      </c>
      <c r="AR235" s="201">
        <v>0</v>
      </c>
      <c r="AS235" s="201">
        <v>0</v>
      </c>
      <c r="AT235" s="201">
        <v>0</v>
      </c>
      <c r="AU235" s="201">
        <v>0</v>
      </c>
      <c r="AV235" s="201">
        <v>0</v>
      </c>
      <c r="AW235" s="201">
        <v>0</v>
      </c>
      <c r="AX235" s="201">
        <v>0</v>
      </c>
      <c r="AY235" s="201">
        <v>0</v>
      </c>
      <c r="AZ235" s="201">
        <v>0</v>
      </c>
      <c r="BA235" s="201">
        <v>0</v>
      </c>
      <c r="BB235" s="201">
        <v>0</v>
      </c>
      <c r="BC235" s="201">
        <v>0</v>
      </c>
      <c r="BD235" s="201">
        <v>0</v>
      </c>
      <c r="BE235" s="201">
        <v>0</v>
      </c>
      <c r="BF235" s="201">
        <v>0</v>
      </c>
      <c r="BG235" s="201">
        <v>0</v>
      </c>
    </row>
    <row r="236" spans="2:59" ht="15.75" customHeight="1" x14ac:dyDescent="0.15">
      <c r="B236" s="151" t="s">
        <v>771</v>
      </c>
      <c r="C236" s="73" t="s">
        <v>750</v>
      </c>
      <c r="D236" s="202">
        <f>Раздел2!F236</f>
        <v>0</v>
      </c>
      <c r="E236" s="202">
        <f t="shared" si="33"/>
        <v>0</v>
      </c>
      <c r="F236" s="202">
        <f t="shared" si="34"/>
        <v>0</v>
      </c>
      <c r="G236" s="202">
        <f t="shared" si="35"/>
        <v>0</v>
      </c>
      <c r="H236" s="202">
        <f t="shared" si="36"/>
        <v>0</v>
      </c>
      <c r="I236" s="202">
        <f t="shared" si="37"/>
        <v>0</v>
      </c>
      <c r="J236" s="198">
        <f t="shared" ref="J236:BG236" si="43">SUM(J237:J239)</f>
        <v>0</v>
      </c>
      <c r="K236" s="198">
        <f t="shared" si="43"/>
        <v>0</v>
      </c>
      <c r="L236" s="198">
        <f t="shared" si="43"/>
        <v>0</v>
      </c>
      <c r="M236" s="198">
        <f t="shared" si="43"/>
        <v>0</v>
      </c>
      <c r="N236" s="198">
        <f t="shared" si="43"/>
        <v>0</v>
      </c>
      <c r="O236" s="198">
        <f t="shared" si="43"/>
        <v>0</v>
      </c>
      <c r="P236" s="198">
        <f t="shared" si="43"/>
        <v>0</v>
      </c>
      <c r="Q236" s="198">
        <f t="shared" si="43"/>
        <v>0</v>
      </c>
      <c r="R236" s="198">
        <f t="shared" si="43"/>
        <v>0</v>
      </c>
      <c r="S236" s="198">
        <f t="shared" si="43"/>
        <v>0</v>
      </c>
      <c r="T236" s="198">
        <f t="shared" si="43"/>
        <v>0</v>
      </c>
      <c r="U236" s="198">
        <f t="shared" si="43"/>
        <v>0</v>
      </c>
      <c r="V236" s="198">
        <f t="shared" si="43"/>
        <v>0</v>
      </c>
      <c r="W236" s="198">
        <f t="shared" si="43"/>
        <v>0</v>
      </c>
      <c r="X236" s="198">
        <f t="shared" si="43"/>
        <v>0</v>
      </c>
      <c r="Y236" s="198">
        <f t="shared" si="43"/>
        <v>0</v>
      </c>
      <c r="Z236" s="198">
        <f t="shared" si="43"/>
        <v>0</v>
      </c>
      <c r="AA236" s="198">
        <f t="shared" si="43"/>
        <v>0</v>
      </c>
      <c r="AB236" s="198">
        <f t="shared" si="43"/>
        <v>0</v>
      </c>
      <c r="AC236" s="198">
        <f t="shared" si="43"/>
        <v>0</v>
      </c>
      <c r="AD236" s="198">
        <f t="shared" si="43"/>
        <v>0</v>
      </c>
      <c r="AE236" s="198">
        <f t="shared" si="43"/>
        <v>0</v>
      </c>
      <c r="AF236" s="198">
        <f t="shared" si="43"/>
        <v>0</v>
      </c>
      <c r="AG236" s="198">
        <f t="shared" si="43"/>
        <v>0</v>
      </c>
      <c r="AH236" s="198">
        <f t="shared" si="43"/>
        <v>0</v>
      </c>
      <c r="AI236" s="198">
        <f t="shared" si="43"/>
        <v>0</v>
      </c>
      <c r="AJ236" s="198">
        <f t="shared" si="43"/>
        <v>0</v>
      </c>
      <c r="AK236" s="198">
        <f t="shared" si="43"/>
        <v>0</v>
      </c>
      <c r="AL236" s="198">
        <f t="shared" si="43"/>
        <v>0</v>
      </c>
      <c r="AM236" s="198">
        <f t="shared" si="43"/>
        <v>0</v>
      </c>
      <c r="AN236" s="198">
        <f t="shared" si="43"/>
        <v>0</v>
      </c>
      <c r="AO236" s="198">
        <f t="shared" si="43"/>
        <v>0</v>
      </c>
      <c r="AP236" s="198">
        <f t="shared" si="43"/>
        <v>0</v>
      </c>
      <c r="AQ236" s="198">
        <f t="shared" si="43"/>
        <v>0</v>
      </c>
      <c r="AR236" s="198">
        <f t="shared" si="43"/>
        <v>0</v>
      </c>
      <c r="AS236" s="198">
        <f t="shared" si="43"/>
        <v>0</v>
      </c>
      <c r="AT236" s="198">
        <f t="shared" si="43"/>
        <v>0</v>
      </c>
      <c r="AU236" s="198">
        <f t="shared" si="43"/>
        <v>0</v>
      </c>
      <c r="AV236" s="198">
        <f t="shared" si="43"/>
        <v>0</v>
      </c>
      <c r="AW236" s="198">
        <f t="shared" si="43"/>
        <v>0</v>
      </c>
      <c r="AX236" s="198">
        <f t="shared" si="43"/>
        <v>0</v>
      </c>
      <c r="AY236" s="198">
        <f t="shared" si="43"/>
        <v>0</v>
      </c>
      <c r="AZ236" s="198">
        <f t="shared" si="43"/>
        <v>0</v>
      </c>
      <c r="BA236" s="198">
        <f t="shared" si="43"/>
        <v>0</v>
      </c>
      <c r="BB236" s="198">
        <f t="shared" si="43"/>
        <v>0</v>
      </c>
      <c r="BC236" s="198">
        <f t="shared" si="43"/>
        <v>0</v>
      </c>
      <c r="BD236" s="198">
        <f t="shared" si="43"/>
        <v>0</v>
      </c>
      <c r="BE236" s="198">
        <f t="shared" si="43"/>
        <v>0</v>
      </c>
      <c r="BF236" s="198">
        <f t="shared" si="43"/>
        <v>0</v>
      </c>
      <c r="BG236" s="198">
        <f t="shared" si="43"/>
        <v>0</v>
      </c>
    </row>
    <row r="237" spans="2:59" ht="21" x14ac:dyDescent="0.15">
      <c r="B237" s="152" t="s">
        <v>770</v>
      </c>
      <c r="C237" s="73" t="s">
        <v>751</v>
      </c>
      <c r="D237" s="202">
        <f>Раздел2!F237</f>
        <v>0</v>
      </c>
      <c r="E237" s="202">
        <f t="shared" si="33"/>
        <v>0</v>
      </c>
      <c r="F237" s="202">
        <f t="shared" si="34"/>
        <v>0</v>
      </c>
      <c r="G237" s="202">
        <f t="shared" si="35"/>
        <v>0</v>
      </c>
      <c r="H237" s="202">
        <f t="shared" si="36"/>
        <v>0</v>
      </c>
      <c r="I237" s="202">
        <f t="shared" si="37"/>
        <v>0</v>
      </c>
      <c r="J237" s="201"/>
      <c r="K237" s="201"/>
      <c r="L237" s="201"/>
      <c r="M237" s="201"/>
      <c r="N237" s="201"/>
      <c r="O237" s="201"/>
      <c r="P237" s="201"/>
      <c r="Q237" s="201"/>
      <c r="R237" s="201"/>
      <c r="S237" s="201"/>
      <c r="T237" s="201"/>
      <c r="U237" s="201"/>
      <c r="V237" s="201"/>
      <c r="W237" s="201"/>
      <c r="X237" s="201"/>
      <c r="Y237" s="201"/>
      <c r="Z237" s="201"/>
      <c r="AA237" s="201"/>
      <c r="AB237" s="201"/>
      <c r="AC237" s="201"/>
      <c r="AD237" s="201"/>
      <c r="AE237" s="201"/>
      <c r="AF237" s="201"/>
      <c r="AG237" s="201"/>
      <c r="AH237" s="201"/>
      <c r="AI237" s="201"/>
      <c r="AJ237" s="201"/>
      <c r="AK237" s="201"/>
      <c r="AL237" s="201"/>
      <c r="AM237" s="201"/>
      <c r="AN237" s="201"/>
      <c r="AO237" s="201"/>
      <c r="AP237" s="201"/>
      <c r="AQ237" s="201"/>
      <c r="AR237" s="201"/>
      <c r="AS237" s="201"/>
      <c r="AT237" s="201"/>
      <c r="AU237" s="201"/>
      <c r="AV237" s="201"/>
      <c r="AW237" s="201"/>
      <c r="AX237" s="201"/>
      <c r="AY237" s="201"/>
      <c r="AZ237" s="201"/>
      <c r="BA237" s="201"/>
      <c r="BB237" s="201"/>
      <c r="BC237" s="201"/>
      <c r="BD237" s="201"/>
      <c r="BE237" s="201"/>
      <c r="BF237" s="201"/>
      <c r="BG237" s="201"/>
    </row>
    <row r="238" spans="2:59" ht="15.75" customHeight="1" x14ac:dyDescent="0.15">
      <c r="B238" s="152" t="s">
        <v>313</v>
      </c>
      <c r="C238" s="73" t="s">
        <v>752</v>
      </c>
      <c r="D238" s="202">
        <f>Раздел2!F238</f>
        <v>0</v>
      </c>
      <c r="E238" s="202">
        <f t="shared" si="33"/>
        <v>0</v>
      </c>
      <c r="F238" s="202">
        <f t="shared" si="34"/>
        <v>0</v>
      </c>
      <c r="G238" s="202">
        <f t="shared" si="35"/>
        <v>0</v>
      </c>
      <c r="H238" s="202">
        <f t="shared" si="36"/>
        <v>0</v>
      </c>
      <c r="I238" s="202">
        <f t="shared" si="37"/>
        <v>0</v>
      </c>
      <c r="J238" s="201"/>
      <c r="K238" s="201"/>
      <c r="L238" s="201"/>
      <c r="M238" s="201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  <c r="AA238" s="201"/>
      <c r="AB238" s="201"/>
      <c r="AC238" s="201"/>
      <c r="AD238" s="201"/>
      <c r="AE238" s="201"/>
      <c r="AF238" s="201"/>
      <c r="AG238" s="201"/>
      <c r="AH238" s="201"/>
      <c r="AI238" s="201"/>
      <c r="AJ238" s="201"/>
      <c r="AK238" s="201"/>
      <c r="AL238" s="201"/>
      <c r="AM238" s="201"/>
      <c r="AN238" s="201"/>
      <c r="AO238" s="201"/>
      <c r="AP238" s="201"/>
      <c r="AQ238" s="201"/>
      <c r="AR238" s="201"/>
      <c r="AS238" s="201"/>
      <c r="AT238" s="201"/>
      <c r="AU238" s="201"/>
      <c r="AV238" s="201"/>
      <c r="AW238" s="201"/>
      <c r="AX238" s="201"/>
      <c r="AY238" s="201"/>
      <c r="AZ238" s="201"/>
      <c r="BA238" s="201"/>
      <c r="BB238" s="201"/>
      <c r="BC238" s="201"/>
      <c r="BD238" s="201"/>
      <c r="BE238" s="201"/>
      <c r="BF238" s="201"/>
      <c r="BG238" s="201"/>
    </row>
    <row r="239" spans="2:59" ht="15.75" customHeight="1" x14ac:dyDescent="0.15">
      <c r="B239" s="152" t="s">
        <v>526</v>
      </c>
      <c r="C239" s="73" t="s">
        <v>753</v>
      </c>
      <c r="D239" s="202">
        <f>Раздел2!F239</f>
        <v>0</v>
      </c>
      <c r="E239" s="202">
        <f t="shared" si="33"/>
        <v>0</v>
      </c>
      <c r="F239" s="202">
        <f t="shared" si="34"/>
        <v>0</v>
      </c>
      <c r="G239" s="202">
        <f t="shared" si="35"/>
        <v>0</v>
      </c>
      <c r="H239" s="202">
        <f t="shared" si="36"/>
        <v>0</v>
      </c>
      <c r="I239" s="202">
        <f t="shared" si="37"/>
        <v>0</v>
      </c>
      <c r="J239" s="201"/>
      <c r="K239" s="201"/>
      <c r="L239" s="201"/>
      <c r="M239" s="201"/>
      <c r="N239" s="201"/>
      <c r="O239" s="201"/>
      <c r="P239" s="201"/>
      <c r="Q239" s="201"/>
      <c r="R239" s="201"/>
      <c r="S239" s="201"/>
      <c r="T239" s="201"/>
      <c r="U239" s="201"/>
      <c r="V239" s="201"/>
      <c r="W239" s="201"/>
      <c r="X239" s="201"/>
      <c r="Y239" s="201"/>
      <c r="Z239" s="201"/>
      <c r="AA239" s="201"/>
      <c r="AB239" s="201"/>
      <c r="AC239" s="201"/>
      <c r="AD239" s="201"/>
      <c r="AE239" s="201"/>
      <c r="AF239" s="201"/>
      <c r="AG239" s="201"/>
      <c r="AH239" s="201"/>
      <c r="AI239" s="201"/>
      <c r="AJ239" s="201"/>
      <c r="AK239" s="201"/>
      <c r="AL239" s="201"/>
      <c r="AM239" s="201"/>
      <c r="AN239" s="201"/>
      <c r="AO239" s="201"/>
      <c r="AP239" s="201"/>
      <c r="AQ239" s="201"/>
      <c r="AR239" s="201"/>
      <c r="AS239" s="201"/>
      <c r="AT239" s="201"/>
      <c r="AU239" s="201"/>
      <c r="AV239" s="201"/>
      <c r="AW239" s="201"/>
      <c r="AX239" s="201"/>
      <c r="AY239" s="201"/>
      <c r="AZ239" s="201"/>
      <c r="BA239" s="201"/>
      <c r="BB239" s="201"/>
      <c r="BC239" s="201"/>
      <c r="BD239" s="201"/>
      <c r="BE239" s="201"/>
      <c r="BF239" s="201"/>
      <c r="BG239" s="201"/>
    </row>
    <row r="240" spans="2:59" ht="15.75" customHeight="1" x14ac:dyDescent="0.15">
      <c r="B240" s="151" t="s">
        <v>74</v>
      </c>
      <c r="C240" s="73" t="s">
        <v>754</v>
      </c>
      <c r="D240" s="202">
        <f>Раздел2!F240</f>
        <v>0</v>
      </c>
      <c r="E240" s="202">
        <f t="shared" si="33"/>
        <v>0</v>
      </c>
      <c r="F240" s="202">
        <f t="shared" si="34"/>
        <v>0</v>
      </c>
      <c r="G240" s="202">
        <f t="shared" si="35"/>
        <v>0</v>
      </c>
      <c r="H240" s="202">
        <f t="shared" si="36"/>
        <v>0</v>
      </c>
      <c r="I240" s="202">
        <f t="shared" si="37"/>
        <v>0</v>
      </c>
      <c r="J240" s="201"/>
      <c r="K240" s="201"/>
      <c r="L240" s="201"/>
      <c r="M240" s="201"/>
      <c r="N240" s="201"/>
      <c r="O240" s="201"/>
      <c r="P240" s="201"/>
      <c r="Q240" s="201"/>
      <c r="R240" s="201"/>
      <c r="S240" s="201"/>
      <c r="T240" s="201"/>
      <c r="U240" s="201"/>
      <c r="V240" s="201"/>
      <c r="W240" s="201"/>
      <c r="X240" s="201"/>
      <c r="Y240" s="201"/>
      <c r="Z240" s="201"/>
      <c r="AA240" s="201"/>
      <c r="AB240" s="201"/>
      <c r="AC240" s="201"/>
      <c r="AD240" s="201"/>
      <c r="AE240" s="201"/>
      <c r="AF240" s="201"/>
      <c r="AG240" s="201"/>
      <c r="AH240" s="201"/>
      <c r="AI240" s="201"/>
      <c r="AJ240" s="201"/>
      <c r="AK240" s="201"/>
      <c r="AL240" s="201"/>
      <c r="AM240" s="201"/>
      <c r="AN240" s="201"/>
      <c r="AO240" s="201"/>
      <c r="AP240" s="201"/>
      <c r="AQ240" s="201"/>
      <c r="AR240" s="201"/>
      <c r="AS240" s="201"/>
      <c r="AT240" s="201"/>
      <c r="AU240" s="201"/>
      <c r="AV240" s="201"/>
      <c r="AW240" s="201"/>
      <c r="AX240" s="201"/>
      <c r="AY240" s="201"/>
      <c r="AZ240" s="201"/>
      <c r="BA240" s="201"/>
      <c r="BB240" s="201"/>
      <c r="BC240" s="201"/>
      <c r="BD240" s="201"/>
      <c r="BE240" s="201"/>
      <c r="BF240" s="201"/>
      <c r="BG240" s="201"/>
    </row>
    <row r="241" spans="2:59" ht="15.75" customHeight="1" x14ac:dyDescent="0.15">
      <c r="B241" s="151" t="s">
        <v>75</v>
      </c>
      <c r="C241" s="73" t="s">
        <v>755</v>
      </c>
      <c r="D241" s="202">
        <f>Раздел2!F241</f>
        <v>0</v>
      </c>
      <c r="E241" s="202">
        <f t="shared" si="33"/>
        <v>0</v>
      </c>
      <c r="F241" s="202">
        <f t="shared" si="34"/>
        <v>0</v>
      </c>
      <c r="G241" s="202">
        <f t="shared" si="35"/>
        <v>0</v>
      </c>
      <c r="H241" s="202">
        <f t="shared" si="36"/>
        <v>0</v>
      </c>
      <c r="I241" s="202">
        <f t="shared" si="37"/>
        <v>0</v>
      </c>
      <c r="J241" s="201"/>
      <c r="K241" s="201"/>
      <c r="L241" s="201"/>
      <c r="M241" s="201"/>
      <c r="N241" s="201"/>
      <c r="O241" s="201"/>
      <c r="P241" s="201"/>
      <c r="Q241" s="201"/>
      <c r="R241" s="201"/>
      <c r="S241" s="201"/>
      <c r="T241" s="201"/>
      <c r="U241" s="201"/>
      <c r="V241" s="201"/>
      <c r="W241" s="201"/>
      <c r="X241" s="201"/>
      <c r="Y241" s="201"/>
      <c r="Z241" s="201"/>
      <c r="AA241" s="201"/>
      <c r="AB241" s="201"/>
      <c r="AC241" s="201"/>
      <c r="AD241" s="201"/>
      <c r="AE241" s="201"/>
      <c r="AF241" s="201"/>
      <c r="AG241" s="201"/>
      <c r="AH241" s="201"/>
      <c r="AI241" s="201"/>
      <c r="AJ241" s="201"/>
      <c r="AK241" s="201"/>
      <c r="AL241" s="201"/>
      <c r="AM241" s="201"/>
      <c r="AN241" s="201"/>
      <c r="AO241" s="201"/>
      <c r="AP241" s="201"/>
      <c r="AQ241" s="201"/>
      <c r="AR241" s="201"/>
      <c r="AS241" s="201"/>
      <c r="AT241" s="201"/>
      <c r="AU241" s="201"/>
      <c r="AV241" s="201"/>
      <c r="AW241" s="201"/>
      <c r="AX241" s="201"/>
      <c r="AY241" s="201"/>
      <c r="AZ241" s="201"/>
      <c r="BA241" s="201"/>
      <c r="BB241" s="201"/>
      <c r="BC241" s="201"/>
      <c r="BD241" s="201"/>
      <c r="BE241" s="201"/>
      <c r="BF241" s="201"/>
      <c r="BG241" s="201"/>
    </row>
    <row r="242" spans="2:59" ht="15.75" customHeight="1" x14ac:dyDescent="0.15">
      <c r="B242" s="151" t="s">
        <v>527</v>
      </c>
      <c r="C242" s="73" t="s">
        <v>756</v>
      </c>
      <c r="D242" s="202">
        <f>Раздел2!F242</f>
        <v>0</v>
      </c>
      <c r="E242" s="202">
        <f t="shared" si="33"/>
        <v>0</v>
      </c>
      <c r="F242" s="202">
        <f t="shared" si="34"/>
        <v>0</v>
      </c>
      <c r="G242" s="202">
        <f t="shared" si="35"/>
        <v>0</v>
      </c>
      <c r="H242" s="202">
        <f t="shared" si="36"/>
        <v>0</v>
      </c>
      <c r="I242" s="202">
        <f t="shared" si="37"/>
        <v>0</v>
      </c>
      <c r="J242" s="201"/>
      <c r="K242" s="201"/>
      <c r="L242" s="201"/>
      <c r="M242" s="201"/>
      <c r="N242" s="201"/>
      <c r="O242" s="201"/>
      <c r="P242" s="201"/>
      <c r="Q242" s="201"/>
      <c r="R242" s="201"/>
      <c r="S242" s="201"/>
      <c r="T242" s="201"/>
      <c r="U242" s="201"/>
      <c r="V242" s="201"/>
      <c r="W242" s="201"/>
      <c r="X242" s="201"/>
      <c r="Y242" s="201"/>
      <c r="Z242" s="201"/>
      <c r="AA242" s="201"/>
      <c r="AB242" s="201"/>
      <c r="AC242" s="201"/>
      <c r="AD242" s="201"/>
      <c r="AE242" s="201"/>
      <c r="AF242" s="201"/>
      <c r="AG242" s="201"/>
      <c r="AH242" s="201"/>
      <c r="AI242" s="201"/>
      <c r="AJ242" s="201"/>
      <c r="AK242" s="201"/>
      <c r="AL242" s="201"/>
      <c r="AM242" s="201"/>
      <c r="AN242" s="201"/>
      <c r="AO242" s="201"/>
      <c r="AP242" s="201"/>
      <c r="AQ242" s="201"/>
      <c r="AR242" s="201"/>
      <c r="AS242" s="201"/>
      <c r="AT242" s="201"/>
      <c r="AU242" s="201"/>
      <c r="AV242" s="201"/>
      <c r="AW242" s="201"/>
      <c r="AX242" s="201"/>
      <c r="AY242" s="201"/>
      <c r="AZ242" s="201"/>
      <c r="BA242" s="201"/>
      <c r="BB242" s="201"/>
      <c r="BC242" s="201"/>
      <c r="BD242" s="201"/>
      <c r="BE242" s="201"/>
      <c r="BF242" s="201"/>
      <c r="BG242" s="201"/>
    </row>
    <row r="243" spans="2:59" ht="15.75" customHeight="1" x14ac:dyDescent="0.15">
      <c r="B243" s="151" t="s">
        <v>300</v>
      </c>
      <c r="C243" s="73" t="s">
        <v>757</v>
      </c>
      <c r="D243" s="202">
        <f>Раздел2!F243</f>
        <v>0</v>
      </c>
      <c r="E243" s="202">
        <f t="shared" si="33"/>
        <v>0</v>
      </c>
      <c r="F243" s="202">
        <f t="shared" si="34"/>
        <v>0</v>
      </c>
      <c r="G243" s="202">
        <f t="shared" si="35"/>
        <v>0</v>
      </c>
      <c r="H243" s="202">
        <f t="shared" si="36"/>
        <v>0</v>
      </c>
      <c r="I243" s="202">
        <f t="shared" si="37"/>
        <v>0</v>
      </c>
      <c r="J243" s="201"/>
      <c r="K243" s="201"/>
      <c r="L243" s="201"/>
      <c r="M243" s="201"/>
      <c r="N243" s="201"/>
      <c r="O243" s="201"/>
      <c r="P243" s="201"/>
      <c r="Q243" s="201"/>
      <c r="R243" s="201"/>
      <c r="S243" s="201"/>
      <c r="T243" s="201"/>
      <c r="U243" s="201"/>
      <c r="V243" s="201"/>
      <c r="W243" s="201"/>
      <c r="X243" s="201"/>
      <c r="Y243" s="201"/>
      <c r="Z243" s="201"/>
      <c r="AA243" s="201"/>
      <c r="AB243" s="201"/>
      <c r="AC243" s="201"/>
      <c r="AD243" s="201"/>
      <c r="AE243" s="201"/>
      <c r="AF243" s="201"/>
      <c r="AG243" s="201"/>
      <c r="AH243" s="201"/>
      <c r="AI243" s="201"/>
      <c r="AJ243" s="201"/>
      <c r="AK243" s="201"/>
      <c r="AL243" s="201"/>
      <c r="AM243" s="201"/>
      <c r="AN243" s="201"/>
      <c r="AO243" s="201"/>
      <c r="AP243" s="201"/>
      <c r="AQ243" s="201"/>
      <c r="AR243" s="201"/>
      <c r="AS243" s="201"/>
      <c r="AT243" s="201"/>
      <c r="AU243" s="201"/>
      <c r="AV243" s="201"/>
      <c r="AW243" s="201"/>
      <c r="AX243" s="201"/>
      <c r="AY243" s="201"/>
      <c r="AZ243" s="201"/>
      <c r="BA243" s="201"/>
      <c r="BB243" s="201"/>
      <c r="BC243" s="201"/>
      <c r="BD243" s="201"/>
      <c r="BE243" s="201"/>
      <c r="BF243" s="201"/>
      <c r="BG243" s="201"/>
    </row>
    <row r="244" spans="2:59" ht="15.75" customHeight="1" x14ac:dyDescent="0.15">
      <c r="B244" s="151" t="s">
        <v>301</v>
      </c>
      <c r="C244" s="73" t="s">
        <v>758</v>
      </c>
      <c r="D244" s="202">
        <f>Раздел2!F244</f>
        <v>0</v>
      </c>
      <c r="E244" s="202">
        <f t="shared" si="33"/>
        <v>0</v>
      </c>
      <c r="F244" s="202">
        <f t="shared" si="34"/>
        <v>0</v>
      </c>
      <c r="G244" s="202">
        <f t="shared" si="35"/>
        <v>0</v>
      </c>
      <c r="H244" s="202">
        <f t="shared" si="36"/>
        <v>0</v>
      </c>
      <c r="I244" s="202">
        <f t="shared" si="37"/>
        <v>0</v>
      </c>
      <c r="J244" s="201"/>
      <c r="K244" s="201"/>
      <c r="L244" s="201"/>
      <c r="M244" s="201"/>
      <c r="N244" s="201"/>
      <c r="O244" s="201"/>
      <c r="P244" s="201"/>
      <c r="Q244" s="201"/>
      <c r="R244" s="201"/>
      <c r="S244" s="201"/>
      <c r="T244" s="201"/>
      <c r="U244" s="201"/>
      <c r="V244" s="201"/>
      <c r="W244" s="201"/>
      <c r="X244" s="201"/>
      <c r="Y244" s="201"/>
      <c r="Z244" s="201"/>
      <c r="AA244" s="201"/>
      <c r="AB244" s="201"/>
      <c r="AC244" s="201"/>
      <c r="AD244" s="201"/>
      <c r="AE244" s="201"/>
      <c r="AF244" s="201"/>
      <c r="AG244" s="201"/>
      <c r="AH244" s="201"/>
      <c r="AI244" s="201"/>
      <c r="AJ244" s="201"/>
      <c r="AK244" s="201"/>
      <c r="AL244" s="201"/>
      <c r="AM244" s="201"/>
      <c r="AN244" s="201"/>
      <c r="AO244" s="201"/>
      <c r="AP244" s="201"/>
      <c r="AQ244" s="201"/>
      <c r="AR244" s="201"/>
      <c r="AS244" s="201"/>
      <c r="AT244" s="201"/>
      <c r="AU244" s="201"/>
      <c r="AV244" s="201"/>
      <c r="AW244" s="201"/>
      <c r="AX244" s="201"/>
      <c r="AY244" s="201"/>
      <c r="AZ244" s="201"/>
      <c r="BA244" s="201"/>
      <c r="BB244" s="201"/>
      <c r="BC244" s="201"/>
      <c r="BD244" s="201"/>
      <c r="BE244" s="201"/>
      <c r="BF244" s="201"/>
      <c r="BG244" s="201"/>
    </row>
    <row r="245" spans="2:59" ht="15.75" customHeight="1" x14ac:dyDescent="0.15">
      <c r="B245" s="151" t="s">
        <v>76</v>
      </c>
      <c r="C245" s="73" t="s">
        <v>759</v>
      </c>
      <c r="D245" s="202">
        <f>Раздел2!F245</f>
        <v>0</v>
      </c>
      <c r="E245" s="202">
        <f t="shared" si="33"/>
        <v>0</v>
      </c>
      <c r="F245" s="202">
        <f t="shared" si="34"/>
        <v>0</v>
      </c>
      <c r="G245" s="202">
        <f t="shared" si="35"/>
        <v>0</v>
      </c>
      <c r="H245" s="202">
        <f t="shared" si="36"/>
        <v>0</v>
      </c>
      <c r="I245" s="202">
        <f t="shared" si="37"/>
        <v>0</v>
      </c>
      <c r="J245" s="201"/>
      <c r="K245" s="201"/>
      <c r="L245" s="201"/>
      <c r="M245" s="201"/>
      <c r="N245" s="201"/>
      <c r="O245" s="201"/>
      <c r="P245" s="201"/>
      <c r="Q245" s="201"/>
      <c r="R245" s="201"/>
      <c r="S245" s="201"/>
      <c r="T245" s="201"/>
      <c r="U245" s="201"/>
      <c r="V245" s="201"/>
      <c r="W245" s="201"/>
      <c r="X245" s="201"/>
      <c r="Y245" s="201"/>
      <c r="Z245" s="201"/>
      <c r="AA245" s="201"/>
      <c r="AB245" s="201"/>
      <c r="AC245" s="201"/>
      <c r="AD245" s="201"/>
      <c r="AE245" s="201"/>
      <c r="AF245" s="201"/>
      <c r="AG245" s="201"/>
      <c r="AH245" s="201"/>
      <c r="AI245" s="201"/>
      <c r="AJ245" s="201"/>
      <c r="AK245" s="201"/>
      <c r="AL245" s="201"/>
      <c r="AM245" s="201"/>
      <c r="AN245" s="201"/>
      <c r="AO245" s="201"/>
      <c r="AP245" s="201"/>
      <c r="AQ245" s="201"/>
      <c r="AR245" s="201"/>
      <c r="AS245" s="201"/>
      <c r="AT245" s="201"/>
      <c r="AU245" s="201"/>
      <c r="AV245" s="201"/>
      <c r="AW245" s="201"/>
      <c r="AX245" s="201"/>
      <c r="AY245" s="201"/>
      <c r="AZ245" s="201"/>
      <c r="BA245" s="201"/>
      <c r="BB245" s="201"/>
      <c r="BC245" s="201"/>
      <c r="BD245" s="201"/>
      <c r="BE245" s="201"/>
      <c r="BF245" s="201"/>
      <c r="BG245" s="201"/>
    </row>
    <row r="246" spans="2:59" ht="15.75" customHeight="1" x14ac:dyDescent="0.15">
      <c r="B246" s="151" t="s">
        <v>77</v>
      </c>
      <c r="C246" s="73" t="s">
        <v>760</v>
      </c>
      <c r="D246" s="202">
        <f>Раздел2!F246</f>
        <v>0</v>
      </c>
      <c r="E246" s="202">
        <f t="shared" si="33"/>
        <v>0</v>
      </c>
      <c r="F246" s="202">
        <f t="shared" si="34"/>
        <v>0</v>
      </c>
      <c r="G246" s="202">
        <f t="shared" si="35"/>
        <v>0</v>
      </c>
      <c r="H246" s="202">
        <f t="shared" si="36"/>
        <v>0</v>
      </c>
      <c r="I246" s="202">
        <f t="shared" si="37"/>
        <v>0</v>
      </c>
      <c r="J246" s="201"/>
      <c r="K246" s="201"/>
      <c r="L246" s="201"/>
      <c r="M246" s="201"/>
      <c r="N246" s="201"/>
      <c r="O246" s="201"/>
      <c r="P246" s="201"/>
      <c r="Q246" s="201"/>
      <c r="R246" s="201"/>
      <c r="S246" s="201"/>
      <c r="T246" s="201"/>
      <c r="U246" s="201"/>
      <c r="V246" s="201"/>
      <c r="W246" s="201"/>
      <c r="X246" s="201"/>
      <c r="Y246" s="201"/>
      <c r="Z246" s="201"/>
      <c r="AA246" s="201"/>
      <c r="AB246" s="201"/>
      <c r="AC246" s="201"/>
      <c r="AD246" s="201"/>
      <c r="AE246" s="201"/>
      <c r="AF246" s="201"/>
      <c r="AG246" s="201"/>
      <c r="AH246" s="201"/>
      <c r="AI246" s="201"/>
      <c r="AJ246" s="201"/>
      <c r="AK246" s="201"/>
      <c r="AL246" s="201"/>
      <c r="AM246" s="201"/>
      <c r="AN246" s="201"/>
      <c r="AO246" s="201"/>
      <c r="AP246" s="201"/>
      <c r="AQ246" s="201"/>
      <c r="AR246" s="201"/>
      <c r="AS246" s="201"/>
      <c r="AT246" s="201"/>
      <c r="AU246" s="201"/>
      <c r="AV246" s="201"/>
      <c r="AW246" s="201"/>
      <c r="AX246" s="201"/>
      <c r="AY246" s="201"/>
      <c r="AZ246" s="201"/>
      <c r="BA246" s="201"/>
      <c r="BB246" s="201"/>
      <c r="BC246" s="201"/>
      <c r="BD246" s="201"/>
      <c r="BE246" s="201"/>
      <c r="BF246" s="201"/>
      <c r="BG246" s="201"/>
    </row>
    <row r="247" spans="2:59" ht="15.75" customHeight="1" x14ac:dyDescent="0.15">
      <c r="B247" s="151" t="s">
        <v>290</v>
      </c>
      <c r="C247" s="73" t="s">
        <v>761</v>
      </c>
      <c r="D247" s="202">
        <f>Раздел2!F247</f>
        <v>0</v>
      </c>
      <c r="E247" s="202">
        <f t="shared" si="33"/>
        <v>0</v>
      </c>
      <c r="F247" s="202">
        <f t="shared" si="34"/>
        <v>0</v>
      </c>
      <c r="G247" s="202">
        <f t="shared" si="35"/>
        <v>0</v>
      </c>
      <c r="H247" s="202">
        <f t="shared" si="36"/>
        <v>0</v>
      </c>
      <c r="I247" s="202">
        <f t="shared" si="37"/>
        <v>0</v>
      </c>
      <c r="J247" s="201"/>
      <c r="K247" s="201"/>
      <c r="L247" s="201"/>
      <c r="M247" s="201"/>
      <c r="N247" s="201"/>
      <c r="O247" s="201"/>
      <c r="P247" s="201"/>
      <c r="Q247" s="201"/>
      <c r="R247" s="201"/>
      <c r="S247" s="201"/>
      <c r="T247" s="201"/>
      <c r="U247" s="201"/>
      <c r="V247" s="201"/>
      <c r="W247" s="201"/>
      <c r="X247" s="201"/>
      <c r="Y247" s="201"/>
      <c r="Z247" s="201"/>
      <c r="AA247" s="201"/>
      <c r="AB247" s="201"/>
      <c r="AC247" s="201"/>
      <c r="AD247" s="201"/>
      <c r="AE247" s="201"/>
      <c r="AF247" s="201"/>
      <c r="AG247" s="201"/>
      <c r="AH247" s="201"/>
      <c r="AI247" s="201"/>
      <c r="AJ247" s="201"/>
      <c r="AK247" s="201"/>
      <c r="AL247" s="201"/>
      <c r="AM247" s="201"/>
      <c r="AN247" s="201"/>
      <c r="AO247" s="201"/>
      <c r="AP247" s="201"/>
      <c r="AQ247" s="201"/>
      <c r="AR247" s="201"/>
      <c r="AS247" s="201"/>
      <c r="AT247" s="201"/>
      <c r="AU247" s="201"/>
      <c r="AV247" s="201"/>
      <c r="AW247" s="201"/>
      <c r="AX247" s="201"/>
      <c r="AY247" s="201"/>
      <c r="AZ247" s="201"/>
      <c r="BA247" s="201"/>
      <c r="BB247" s="201"/>
      <c r="BC247" s="201"/>
      <c r="BD247" s="201"/>
      <c r="BE247" s="201"/>
      <c r="BF247" s="201"/>
      <c r="BG247" s="201"/>
    </row>
    <row r="248" spans="2:59" ht="20.25" customHeight="1" x14ac:dyDescent="0.15">
      <c r="B248" s="151" t="s">
        <v>291</v>
      </c>
      <c r="C248" s="73" t="s">
        <v>762</v>
      </c>
      <c r="D248" s="202">
        <f>Раздел2!F248</f>
        <v>0</v>
      </c>
      <c r="E248" s="202">
        <f t="shared" si="33"/>
        <v>0</v>
      </c>
      <c r="F248" s="202">
        <f t="shared" si="34"/>
        <v>0</v>
      </c>
      <c r="G248" s="202">
        <f t="shared" si="35"/>
        <v>0</v>
      </c>
      <c r="H248" s="202">
        <f t="shared" si="36"/>
        <v>0</v>
      </c>
      <c r="I248" s="202">
        <f t="shared" si="37"/>
        <v>0</v>
      </c>
      <c r="J248" s="201"/>
      <c r="K248" s="201"/>
      <c r="L248" s="201"/>
      <c r="M248" s="201"/>
      <c r="N248" s="201"/>
      <c r="O248" s="201"/>
      <c r="P248" s="201"/>
      <c r="Q248" s="201"/>
      <c r="R248" s="201"/>
      <c r="S248" s="201"/>
      <c r="T248" s="201"/>
      <c r="U248" s="201"/>
      <c r="V248" s="201"/>
      <c r="W248" s="201"/>
      <c r="X248" s="201"/>
      <c r="Y248" s="201"/>
      <c r="Z248" s="201"/>
      <c r="AA248" s="201"/>
      <c r="AB248" s="201"/>
      <c r="AC248" s="201"/>
      <c r="AD248" s="201"/>
      <c r="AE248" s="201"/>
      <c r="AF248" s="201"/>
      <c r="AG248" s="201"/>
      <c r="AH248" s="201"/>
      <c r="AI248" s="201"/>
      <c r="AJ248" s="201"/>
      <c r="AK248" s="201"/>
      <c r="AL248" s="201"/>
      <c r="AM248" s="201"/>
      <c r="AN248" s="201"/>
      <c r="AO248" s="201"/>
      <c r="AP248" s="201"/>
      <c r="AQ248" s="201"/>
      <c r="AR248" s="201"/>
      <c r="AS248" s="201"/>
      <c r="AT248" s="201"/>
      <c r="AU248" s="201"/>
      <c r="AV248" s="201"/>
      <c r="AW248" s="201"/>
      <c r="AX248" s="201"/>
      <c r="AY248" s="201"/>
      <c r="AZ248" s="201"/>
      <c r="BA248" s="201"/>
      <c r="BB248" s="201"/>
      <c r="BC248" s="201"/>
      <c r="BD248" s="201"/>
      <c r="BE248" s="201"/>
      <c r="BF248" s="201"/>
      <c r="BG248" s="201"/>
    </row>
    <row r="249" spans="2:59" ht="15.75" customHeight="1" x14ac:dyDescent="0.15">
      <c r="B249" s="83" t="s">
        <v>125</v>
      </c>
      <c r="C249" s="73" t="s">
        <v>763</v>
      </c>
      <c r="D249" s="202">
        <f>Раздел2!F249</f>
        <v>835</v>
      </c>
      <c r="E249" s="202">
        <f t="shared" si="33"/>
        <v>0</v>
      </c>
      <c r="F249" s="202">
        <f t="shared" si="34"/>
        <v>0</v>
      </c>
      <c r="G249" s="202">
        <f t="shared" si="35"/>
        <v>0</v>
      </c>
      <c r="H249" s="202">
        <f t="shared" si="36"/>
        <v>0</v>
      </c>
      <c r="I249" s="202">
        <f t="shared" si="37"/>
        <v>0</v>
      </c>
      <c r="J249" s="202">
        <f t="shared" ref="J249:BG249" si="44">SUM(J8:J19,J22:J25,J28:J38,J41:J45,J50:J52,J56:J64,J69:J78,J81:J87,J90:J93,J101:J115,J118:J123,J126,J131,J132,J138:J141,J146:J179,J185:J190,J195,J196,J200:J206,J209:J212,J217:J221,J227,J232,J233,J236,J240:J248)</f>
        <v>0</v>
      </c>
      <c r="K249" s="202">
        <f t="shared" si="44"/>
        <v>0</v>
      </c>
      <c r="L249" s="202">
        <f t="shared" si="44"/>
        <v>0</v>
      </c>
      <c r="M249" s="202">
        <f t="shared" si="44"/>
        <v>0</v>
      </c>
      <c r="N249" s="202">
        <f t="shared" si="44"/>
        <v>0</v>
      </c>
      <c r="O249" s="202">
        <f t="shared" si="44"/>
        <v>0</v>
      </c>
      <c r="P249" s="202">
        <f t="shared" si="44"/>
        <v>0</v>
      </c>
      <c r="Q249" s="202">
        <f t="shared" si="44"/>
        <v>0</v>
      </c>
      <c r="R249" s="202">
        <f t="shared" si="44"/>
        <v>0</v>
      </c>
      <c r="S249" s="202">
        <f t="shared" si="44"/>
        <v>0</v>
      </c>
      <c r="T249" s="202">
        <f t="shared" si="44"/>
        <v>0</v>
      </c>
      <c r="U249" s="202">
        <f t="shared" si="44"/>
        <v>0</v>
      </c>
      <c r="V249" s="202">
        <f t="shared" si="44"/>
        <v>0</v>
      </c>
      <c r="W249" s="202">
        <f t="shared" si="44"/>
        <v>0</v>
      </c>
      <c r="X249" s="202">
        <f t="shared" si="44"/>
        <v>0</v>
      </c>
      <c r="Y249" s="202">
        <f t="shared" si="44"/>
        <v>0</v>
      </c>
      <c r="Z249" s="202">
        <f t="shared" si="44"/>
        <v>0</v>
      </c>
      <c r="AA249" s="202">
        <f t="shared" si="44"/>
        <v>0</v>
      </c>
      <c r="AB249" s="202">
        <f t="shared" si="44"/>
        <v>0</v>
      </c>
      <c r="AC249" s="202">
        <f t="shared" si="44"/>
        <v>0</v>
      </c>
      <c r="AD249" s="202">
        <f t="shared" si="44"/>
        <v>0</v>
      </c>
      <c r="AE249" s="202">
        <f t="shared" si="44"/>
        <v>0</v>
      </c>
      <c r="AF249" s="202">
        <f t="shared" si="44"/>
        <v>0</v>
      </c>
      <c r="AG249" s="202">
        <f t="shared" si="44"/>
        <v>0</v>
      </c>
      <c r="AH249" s="202">
        <f t="shared" si="44"/>
        <v>0</v>
      </c>
      <c r="AI249" s="202">
        <f t="shared" si="44"/>
        <v>0</v>
      </c>
      <c r="AJ249" s="202">
        <f t="shared" si="44"/>
        <v>0</v>
      </c>
      <c r="AK249" s="202">
        <f t="shared" si="44"/>
        <v>0</v>
      </c>
      <c r="AL249" s="202">
        <f t="shared" si="44"/>
        <v>0</v>
      </c>
      <c r="AM249" s="202">
        <f t="shared" si="44"/>
        <v>0</v>
      </c>
      <c r="AN249" s="202">
        <f t="shared" si="44"/>
        <v>0</v>
      </c>
      <c r="AO249" s="202">
        <f t="shared" si="44"/>
        <v>0</v>
      </c>
      <c r="AP249" s="202">
        <f t="shared" si="44"/>
        <v>0</v>
      </c>
      <c r="AQ249" s="202">
        <f t="shared" si="44"/>
        <v>0</v>
      </c>
      <c r="AR249" s="202">
        <f t="shared" si="44"/>
        <v>0</v>
      </c>
      <c r="AS249" s="202">
        <f t="shared" si="44"/>
        <v>0</v>
      </c>
      <c r="AT249" s="202">
        <f t="shared" si="44"/>
        <v>0</v>
      </c>
      <c r="AU249" s="202">
        <f t="shared" si="44"/>
        <v>0</v>
      </c>
      <c r="AV249" s="202">
        <f t="shared" si="44"/>
        <v>0</v>
      </c>
      <c r="AW249" s="202">
        <f t="shared" si="44"/>
        <v>0</v>
      </c>
      <c r="AX249" s="202">
        <f t="shared" si="44"/>
        <v>0</v>
      </c>
      <c r="AY249" s="202">
        <f t="shared" si="44"/>
        <v>0</v>
      </c>
      <c r="AZ249" s="202">
        <f t="shared" si="44"/>
        <v>0</v>
      </c>
      <c r="BA249" s="202">
        <f t="shared" si="44"/>
        <v>0</v>
      </c>
      <c r="BB249" s="202">
        <f t="shared" si="44"/>
        <v>0</v>
      </c>
      <c r="BC249" s="202">
        <f t="shared" si="44"/>
        <v>0</v>
      </c>
      <c r="BD249" s="202">
        <f t="shared" si="44"/>
        <v>0</v>
      </c>
      <c r="BE249" s="202">
        <f t="shared" si="44"/>
        <v>0</v>
      </c>
      <c r="BF249" s="202">
        <f t="shared" si="44"/>
        <v>0</v>
      </c>
      <c r="BG249" s="202">
        <f t="shared" si="44"/>
        <v>0</v>
      </c>
    </row>
    <row r="252" spans="2:59" ht="14.25" customHeight="1" x14ac:dyDescent="0.2"/>
  </sheetData>
  <sheetProtection algorithmName="SHA-512" hashValue="S7KvPRYMXrGW8IfQ0r5900dPQX8vlIV0nO/1iLrmDHV9rX8+EoQc9LOFpHxEVbYHO/GtQkVRQuBMD8Po4OyaSA==" saltValue="lPNrjsZGVn8rWTo1IlPYHw==" spinCount="100000" sheet="1" objects="1" scenarios="1" selectLockedCells="1"/>
  <mergeCells count="22">
    <mergeCell ref="BH1:BH119"/>
    <mergeCell ref="BJ3:BJ6"/>
    <mergeCell ref="E4:I5"/>
    <mergeCell ref="J4:N5"/>
    <mergeCell ref="T4:X5"/>
    <mergeCell ref="Y4:AC5"/>
    <mergeCell ref="AD4:AH5"/>
    <mergeCell ref="AI4:AM5"/>
    <mergeCell ref="AN4:AR5"/>
    <mergeCell ref="AS4:AW5"/>
    <mergeCell ref="AX4:BB5"/>
    <mergeCell ref="BC4:BG5"/>
    <mergeCell ref="AZ2:BG2"/>
    <mergeCell ref="AI3:BG3"/>
    <mergeCell ref="A1:A119"/>
    <mergeCell ref="B3:B6"/>
    <mergeCell ref="C3:C6"/>
    <mergeCell ref="B1:AH1"/>
    <mergeCell ref="D3:D6"/>
    <mergeCell ref="E3:AH3"/>
    <mergeCell ref="Y2:AH2"/>
    <mergeCell ref="O4:S5"/>
  </mergeCells>
  <dataValidations count="1">
    <dataValidation type="whole" operator="greaterThanOrEqual" allowBlank="1" showInputMessage="1" showErrorMessage="1" sqref="D8:BG249">
      <formula1>0</formula1>
    </dataValidation>
  </dataValidations>
  <pageMargins left="0.39370078740157483" right="0.39370078740157483" top="0.78740157480314965" bottom="0.59055118110236227" header="0.39370078740157483" footer="0.39370078740157483"/>
  <pageSetup paperSize="9" scale="85" fitToWidth="2" orientation="landscape" r:id="rId1"/>
  <colBreaks count="1" manualBreakCount="1">
    <brk id="34" max="28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T254"/>
  <sheetViews>
    <sheetView showGridLines="0" showZeros="0" zoomScale="85" zoomScaleNormal="85" zoomScaleSheetLayoutView="96" workbookViewId="0">
      <pane xSplit="3" ySplit="7" topLeftCell="D239" activePane="bottomRight" state="frozen"/>
      <selection activeCell="B1" sqref="B1"/>
      <selection pane="topRight" activeCell="D1" sqref="D1"/>
      <selection pane="bottomLeft" activeCell="B8" sqref="B8"/>
      <selection pane="bottomRight" activeCell="L20" sqref="L20"/>
    </sheetView>
  </sheetViews>
  <sheetFormatPr defaultColWidth="9.140625" defaultRowHeight="10.5" x14ac:dyDescent="0.15"/>
  <cols>
    <col min="1" max="1" width="3.5703125" style="13" hidden="1" customWidth="1"/>
    <col min="2" max="2" width="25.85546875" style="13" customWidth="1"/>
    <col min="3" max="3" width="4.5703125" style="13" customWidth="1"/>
    <col min="4" max="4" width="9.140625" style="13" customWidth="1"/>
    <col min="5" max="5" width="9.85546875" style="13" customWidth="1"/>
    <col min="6" max="16" width="10.7109375" style="13" customWidth="1"/>
    <col min="17" max="17" width="12.28515625" style="13" customWidth="1"/>
    <col min="18" max="18" width="4.7109375" style="13" hidden="1" customWidth="1"/>
    <col min="19" max="19" width="5.140625" style="13" hidden="1" customWidth="1"/>
    <col min="20" max="20" width="5" style="13" hidden="1" customWidth="1"/>
    <col min="21" max="21" width="9.140625" style="13" customWidth="1"/>
    <col min="22" max="16384" width="9.140625" style="13"/>
  </cols>
  <sheetData>
    <row r="1" spans="1:20" ht="13.5" customHeight="1" x14ac:dyDescent="0.15">
      <c r="A1" s="340"/>
      <c r="B1" s="349" t="s">
        <v>180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</row>
    <row r="2" spans="1:20" ht="11.25" customHeight="1" x14ac:dyDescent="0.15">
      <c r="A2" s="340"/>
      <c r="B2" s="25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345" t="s">
        <v>190</v>
      </c>
      <c r="N2" s="345"/>
      <c r="O2" s="345"/>
      <c r="P2" s="345"/>
      <c r="Q2" s="345"/>
      <c r="R2" s="339"/>
    </row>
    <row r="3" spans="1:20" ht="16.5" customHeight="1" x14ac:dyDescent="0.15">
      <c r="A3" s="340"/>
      <c r="B3" s="350" t="s">
        <v>11</v>
      </c>
      <c r="C3" s="343" t="s">
        <v>96</v>
      </c>
      <c r="D3" s="330" t="s">
        <v>181</v>
      </c>
      <c r="E3" s="331"/>
      <c r="F3" s="346" t="s">
        <v>90</v>
      </c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8"/>
      <c r="R3" s="339"/>
      <c r="T3" s="338" t="s">
        <v>258</v>
      </c>
    </row>
    <row r="4" spans="1:20" ht="22.5" customHeight="1" x14ac:dyDescent="0.15">
      <c r="A4" s="340"/>
      <c r="B4" s="356"/>
      <c r="C4" s="344"/>
      <c r="D4" s="334"/>
      <c r="E4" s="335"/>
      <c r="F4" s="346" t="s">
        <v>83</v>
      </c>
      <c r="G4" s="347"/>
      <c r="H4" s="347"/>
      <c r="I4" s="348"/>
      <c r="J4" s="346" t="s">
        <v>84</v>
      </c>
      <c r="K4" s="347"/>
      <c r="L4" s="348"/>
      <c r="M4" s="346" t="s">
        <v>183</v>
      </c>
      <c r="N4" s="347"/>
      <c r="O4" s="347"/>
      <c r="P4" s="348"/>
      <c r="Q4" s="350" t="s">
        <v>453</v>
      </c>
      <c r="R4" s="339"/>
      <c r="T4" s="338"/>
    </row>
    <row r="5" spans="1:20" ht="23.25" customHeight="1" x14ac:dyDescent="0.15">
      <c r="A5" s="340"/>
      <c r="B5" s="356"/>
      <c r="C5" s="344"/>
      <c r="D5" s="350" t="s">
        <v>98</v>
      </c>
      <c r="E5" s="350" t="s">
        <v>182</v>
      </c>
      <c r="F5" s="350" t="s">
        <v>85</v>
      </c>
      <c r="G5" s="350" t="s">
        <v>86</v>
      </c>
      <c r="H5" s="346" t="s">
        <v>184</v>
      </c>
      <c r="I5" s="348"/>
      <c r="J5" s="350" t="s">
        <v>87</v>
      </c>
      <c r="K5" s="350" t="s">
        <v>88</v>
      </c>
      <c r="L5" s="350" t="s">
        <v>89</v>
      </c>
      <c r="M5" s="350" t="s">
        <v>185</v>
      </c>
      <c r="N5" s="350" t="s">
        <v>186</v>
      </c>
      <c r="O5" s="350" t="s">
        <v>187</v>
      </c>
      <c r="P5" s="350" t="s">
        <v>188</v>
      </c>
      <c r="Q5" s="356"/>
      <c r="R5" s="339"/>
      <c r="T5" s="338"/>
    </row>
    <row r="6" spans="1:20" ht="12.75" customHeight="1" x14ac:dyDescent="0.15">
      <c r="A6" s="340"/>
      <c r="B6" s="356"/>
      <c r="C6" s="344"/>
      <c r="D6" s="351"/>
      <c r="E6" s="351"/>
      <c r="F6" s="351"/>
      <c r="G6" s="351"/>
      <c r="H6" s="172" t="s">
        <v>85</v>
      </c>
      <c r="I6" s="172" t="s">
        <v>86</v>
      </c>
      <c r="J6" s="351"/>
      <c r="K6" s="351"/>
      <c r="L6" s="351"/>
      <c r="M6" s="351"/>
      <c r="N6" s="351"/>
      <c r="O6" s="351"/>
      <c r="P6" s="351"/>
      <c r="Q6" s="351"/>
      <c r="R6" s="339"/>
      <c r="T6" s="338"/>
    </row>
    <row r="7" spans="1:20" x14ac:dyDescent="0.15">
      <c r="A7" s="340"/>
      <c r="B7" s="172">
        <v>1</v>
      </c>
      <c r="C7" s="172">
        <v>2</v>
      </c>
      <c r="D7" s="172">
        <v>3</v>
      </c>
      <c r="E7" s="172">
        <v>4</v>
      </c>
      <c r="F7" s="172">
        <v>5</v>
      </c>
      <c r="G7" s="172">
        <v>6</v>
      </c>
      <c r="H7" s="172">
        <v>7</v>
      </c>
      <c r="I7" s="172">
        <v>8</v>
      </c>
      <c r="J7" s="172">
        <v>9</v>
      </c>
      <c r="K7" s="172">
        <v>10</v>
      </c>
      <c r="L7" s="172">
        <v>11</v>
      </c>
      <c r="M7" s="172">
        <v>12</v>
      </c>
      <c r="N7" s="172">
        <v>13</v>
      </c>
      <c r="O7" s="172">
        <v>14</v>
      </c>
      <c r="P7" s="172">
        <v>15</v>
      </c>
      <c r="Q7" s="172">
        <v>16</v>
      </c>
      <c r="R7" s="339"/>
    </row>
    <row r="8" spans="1:20" ht="15.75" customHeight="1" x14ac:dyDescent="0.15">
      <c r="A8" s="340"/>
      <c r="B8" s="151" t="s">
        <v>260</v>
      </c>
      <c r="C8" s="73" t="s">
        <v>377</v>
      </c>
      <c r="D8" s="194"/>
      <c r="E8" s="195"/>
      <c r="F8" s="194"/>
      <c r="G8" s="194"/>
      <c r="H8" s="194"/>
      <c r="I8" s="194"/>
      <c r="J8" s="194"/>
      <c r="K8" s="194"/>
      <c r="L8" s="194"/>
      <c r="M8" s="194"/>
      <c r="N8" s="194"/>
      <c r="O8" s="196"/>
      <c r="P8" s="194"/>
      <c r="Q8" s="196"/>
      <c r="R8" s="339"/>
      <c r="T8" s="21">
        <f>Раздел2!F8</f>
        <v>0</v>
      </c>
    </row>
    <row r="9" spans="1:20" ht="15.75" customHeight="1" x14ac:dyDescent="0.15">
      <c r="A9" s="340"/>
      <c r="B9" s="151" t="s">
        <v>261</v>
      </c>
      <c r="C9" s="73" t="s">
        <v>383</v>
      </c>
      <c r="D9" s="196"/>
      <c r="E9" s="195"/>
      <c r="F9" s="194"/>
      <c r="G9" s="196"/>
      <c r="H9" s="194"/>
      <c r="I9" s="196"/>
      <c r="J9" s="194"/>
      <c r="K9" s="196"/>
      <c r="L9" s="196"/>
      <c r="M9" s="196"/>
      <c r="N9" s="196"/>
      <c r="O9" s="196"/>
      <c r="P9" s="196"/>
      <c r="Q9" s="196"/>
      <c r="R9" s="339"/>
      <c r="T9" s="21">
        <f>Раздел2!F9</f>
        <v>0</v>
      </c>
    </row>
    <row r="10" spans="1:20" ht="15.75" customHeight="1" x14ac:dyDescent="0.15">
      <c r="A10" s="340"/>
      <c r="B10" s="151" t="s">
        <v>489</v>
      </c>
      <c r="C10" s="73" t="s">
        <v>384</v>
      </c>
      <c r="D10" s="196"/>
      <c r="E10" s="195"/>
      <c r="F10" s="194"/>
      <c r="G10" s="196"/>
      <c r="H10" s="194"/>
      <c r="I10" s="196"/>
      <c r="J10" s="194"/>
      <c r="K10" s="196"/>
      <c r="L10" s="196"/>
      <c r="M10" s="196"/>
      <c r="N10" s="196"/>
      <c r="O10" s="196"/>
      <c r="P10" s="196"/>
      <c r="Q10" s="196"/>
      <c r="R10" s="339"/>
      <c r="T10" s="21">
        <f>Раздел2!F11</f>
        <v>0</v>
      </c>
    </row>
    <row r="11" spans="1:20" ht="15.75" customHeight="1" x14ac:dyDescent="0.15">
      <c r="A11" s="340"/>
      <c r="B11" s="151" t="s">
        <v>14</v>
      </c>
      <c r="C11" s="73" t="s">
        <v>385</v>
      </c>
      <c r="D11" s="196"/>
      <c r="E11" s="195"/>
      <c r="F11" s="194"/>
      <c r="G11" s="194"/>
      <c r="H11" s="196"/>
      <c r="I11" s="194"/>
      <c r="J11" s="194"/>
      <c r="K11" s="196"/>
      <c r="L11" s="196"/>
      <c r="M11" s="196"/>
      <c r="N11" s="196"/>
      <c r="O11" s="196"/>
      <c r="P11" s="196"/>
      <c r="Q11" s="196"/>
      <c r="R11" s="339"/>
      <c r="T11" s="21">
        <f>Раздел2!F13</f>
        <v>0</v>
      </c>
    </row>
    <row r="12" spans="1:20" ht="15.75" customHeight="1" x14ac:dyDescent="0.15">
      <c r="A12" s="340"/>
      <c r="B12" s="151" t="s">
        <v>490</v>
      </c>
      <c r="C12" s="73" t="s">
        <v>378</v>
      </c>
      <c r="D12" s="196"/>
      <c r="E12" s="195"/>
      <c r="F12" s="194"/>
      <c r="G12" s="194"/>
      <c r="H12" s="196"/>
      <c r="I12" s="194"/>
      <c r="J12" s="194"/>
      <c r="K12" s="196"/>
      <c r="L12" s="196"/>
      <c r="M12" s="196"/>
      <c r="N12" s="196"/>
      <c r="O12" s="196"/>
      <c r="P12" s="196"/>
      <c r="Q12" s="196"/>
      <c r="R12" s="339"/>
      <c r="T12" s="21">
        <f>Раздел2!F14</f>
        <v>0</v>
      </c>
    </row>
    <row r="13" spans="1:20" ht="15.75" customHeight="1" x14ac:dyDescent="0.15">
      <c r="A13" s="340"/>
      <c r="B13" s="151" t="s">
        <v>15</v>
      </c>
      <c r="C13" s="73" t="s">
        <v>379</v>
      </c>
      <c r="D13" s="194"/>
      <c r="E13" s="194"/>
      <c r="F13" s="194"/>
      <c r="G13" s="194"/>
      <c r="H13" s="196"/>
      <c r="I13" s="194"/>
      <c r="J13" s="196"/>
      <c r="K13" s="196"/>
      <c r="L13" s="196"/>
      <c r="M13" s="196"/>
      <c r="N13" s="196"/>
      <c r="O13" s="196"/>
      <c r="P13" s="196"/>
      <c r="Q13" s="196"/>
      <c r="R13" s="339"/>
      <c r="T13" s="21">
        <f>Раздел2!F15</f>
        <v>0</v>
      </c>
    </row>
    <row r="14" spans="1:20" ht="15.75" customHeight="1" x14ac:dyDescent="0.15">
      <c r="A14" s="340"/>
      <c r="B14" s="151" t="s">
        <v>16</v>
      </c>
      <c r="C14" s="73" t="s">
        <v>380</v>
      </c>
      <c r="D14" s="196"/>
      <c r="E14" s="195"/>
      <c r="F14" s="194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339"/>
      <c r="T14" s="21">
        <f>Раздел2!F17</f>
        <v>0</v>
      </c>
    </row>
    <row r="15" spans="1:20" ht="15.75" customHeight="1" x14ac:dyDescent="0.15">
      <c r="A15" s="340"/>
      <c r="B15" s="151" t="s">
        <v>17</v>
      </c>
      <c r="C15" s="73" t="s">
        <v>381</v>
      </c>
      <c r="D15" s="196"/>
      <c r="E15" s="194"/>
      <c r="F15" s="194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339"/>
      <c r="T15" s="21">
        <f>Раздел2!F18</f>
        <v>0</v>
      </c>
    </row>
    <row r="16" spans="1:20" ht="15.75" customHeight="1" x14ac:dyDescent="0.15">
      <c r="A16" s="340"/>
      <c r="B16" s="151" t="s">
        <v>491</v>
      </c>
      <c r="C16" s="73" t="s">
        <v>382</v>
      </c>
      <c r="D16" s="196"/>
      <c r="E16" s="194"/>
      <c r="F16" s="194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339"/>
      <c r="T16" s="21">
        <f>Раздел2!F19</f>
        <v>417</v>
      </c>
    </row>
    <row r="17" spans="1:20" ht="15.75" customHeight="1" x14ac:dyDescent="0.15">
      <c r="A17" s="340"/>
      <c r="B17" s="151" t="s">
        <v>391</v>
      </c>
      <c r="C17" s="73" t="s">
        <v>531</v>
      </c>
      <c r="D17" s="196"/>
      <c r="E17" s="195"/>
      <c r="F17" s="194"/>
      <c r="G17" s="194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339"/>
      <c r="T17" s="21">
        <f>Раздел2!F20</f>
        <v>259</v>
      </c>
    </row>
    <row r="18" spans="1:20" ht="15.75" customHeight="1" x14ac:dyDescent="0.15">
      <c r="A18" s="340"/>
      <c r="B18" s="151" t="s">
        <v>18</v>
      </c>
      <c r="C18" s="73" t="s">
        <v>532</v>
      </c>
      <c r="D18" s="196"/>
      <c r="E18" s="195"/>
      <c r="F18" s="194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339"/>
      <c r="T18" s="21">
        <f>Раздел2!F21</f>
        <v>158</v>
      </c>
    </row>
    <row r="19" spans="1:20" ht="15.75" customHeight="1" x14ac:dyDescent="0.15">
      <c r="A19" s="340"/>
      <c r="B19" s="151" t="s">
        <v>392</v>
      </c>
      <c r="C19" s="73" t="s">
        <v>533</v>
      </c>
      <c r="D19" s="197">
        <f t="shared" ref="D19:Q19" si="0">SUM(D20:D21)</f>
        <v>11</v>
      </c>
      <c r="E19" s="198">
        <f t="shared" si="0"/>
        <v>11</v>
      </c>
      <c r="F19" s="198">
        <f t="shared" si="0"/>
        <v>10</v>
      </c>
      <c r="G19" s="198">
        <f t="shared" si="0"/>
        <v>1</v>
      </c>
      <c r="H19" s="198">
        <f t="shared" si="0"/>
        <v>4</v>
      </c>
      <c r="I19" s="198">
        <f t="shared" si="0"/>
        <v>1</v>
      </c>
      <c r="J19" s="198">
        <f t="shared" si="0"/>
        <v>1</v>
      </c>
      <c r="K19" s="198">
        <f t="shared" si="0"/>
        <v>4</v>
      </c>
      <c r="L19" s="198">
        <f t="shared" si="0"/>
        <v>0</v>
      </c>
      <c r="M19" s="198">
        <f t="shared" si="0"/>
        <v>0</v>
      </c>
      <c r="N19" s="198">
        <f t="shared" si="0"/>
        <v>4</v>
      </c>
      <c r="O19" s="198">
        <f t="shared" si="0"/>
        <v>7</v>
      </c>
      <c r="P19" s="198">
        <f t="shared" si="0"/>
        <v>0</v>
      </c>
      <c r="Q19" s="198">
        <f t="shared" si="0"/>
        <v>0</v>
      </c>
      <c r="R19" s="339"/>
      <c r="T19" s="21">
        <f>Раздел2!F22</f>
        <v>0</v>
      </c>
    </row>
    <row r="20" spans="1:20" ht="21" customHeight="1" x14ac:dyDescent="0.15">
      <c r="A20" s="340"/>
      <c r="B20" s="152" t="s">
        <v>423</v>
      </c>
      <c r="C20" s="73" t="s">
        <v>534</v>
      </c>
      <c r="D20" s="194">
        <v>4</v>
      </c>
      <c r="E20" s="195">
        <v>4</v>
      </c>
      <c r="F20" s="194">
        <v>4</v>
      </c>
      <c r="G20" s="194"/>
      <c r="H20" s="194">
        <v>4</v>
      </c>
      <c r="I20" s="194"/>
      <c r="J20" s="194"/>
      <c r="K20" s="196">
        <v>3</v>
      </c>
      <c r="L20" s="194"/>
      <c r="M20" s="196"/>
      <c r="N20" s="196">
        <v>1</v>
      </c>
      <c r="O20" s="196">
        <v>3</v>
      </c>
      <c r="P20" s="196"/>
      <c r="Q20" s="199"/>
      <c r="R20" s="339"/>
      <c r="T20" s="21">
        <f>Раздел2!F23</f>
        <v>0</v>
      </c>
    </row>
    <row r="21" spans="1:20" ht="15.75" customHeight="1" x14ac:dyDescent="0.15">
      <c r="A21" s="340"/>
      <c r="B21" s="152" t="s">
        <v>304</v>
      </c>
      <c r="C21" s="73" t="s">
        <v>535</v>
      </c>
      <c r="D21" s="194">
        <v>7</v>
      </c>
      <c r="E21" s="195">
        <v>7</v>
      </c>
      <c r="F21" s="194">
        <v>6</v>
      </c>
      <c r="G21" s="194">
        <v>1</v>
      </c>
      <c r="H21" s="194"/>
      <c r="I21" s="194">
        <v>1</v>
      </c>
      <c r="J21" s="196">
        <v>1</v>
      </c>
      <c r="K21" s="196">
        <v>1</v>
      </c>
      <c r="L21" s="194"/>
      <c r="M21" s="194"/>
      <c r="N21" s="196">
        <v>3</v>
      </c>
      <c r="O21" s="196">
        <v>4</v>
      </c>
      <c r="P21" s="196"/>
      <c r="Q21" s="199"/>
      <c r="R21" s="339"/>
      <c r="T21" s="21">
        <f>Раздел2!F24</f>
        <v>0</v>
      </c>
    </row>
    <row r="22" spans="1:20" ht="15.75" customHeight="1" x14ac:dyDescent="0.15">
      <c r="A22" s="340"/>
      <c r="B22" s="151" t="s">
        <v>19</v>
      </c>
      <c r="C22" s="73" t="s">
        <v>536</v>
      </c>
      <c r="D22" s="194"/>
      <c r="E22" s="195"/>
      <c r="F22" s="194"/>
      <c r="G22" s="194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339"/>
      <c r="T22" s="21">
        <f>Раздел2!F25</f>
        <v>0</v>
      </c>
    </row>
    <row r="23" spans="1:20" ht="15.75" customHeight="1" x14ac:dyDescent="0.15">
      <c r="A23" s="340"/>
      <c r="B23" s="151" t="s">
        <v>20</v>
      </c>
      <c r="C23" s="73" t="s">
        <v>537</v>
      </c>
      <c r="D23" s="194"/>
      <c r="E23" s="195"/>
      <c r="F23" s="194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339"/>
      <c r="T23" s="21">
        <f>Раздел2!F26</f>
        <v>0</v>
      </c>
    </row>
    <row r="24" spans="1:20" ht="15.75" customHeight="1" x14ac:dyDescent="0.15">
      <c r="A24" s="340"/>
      <c r="B24" s="151" t="s">
        <v>21</v>
      </c>
      <c r="C24" s="73" t="s">
        <v>538</v>
      </c>
      <c r="D24" s="196"/>
      <c r="E24" s="195"/>
      <c r="F24" s="194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339"/>
      <c r="T24" s="21">
        <f>Раздел2!F27</f>
        <v>0</v>
      </c>
    </row>
    <row r="25" spans="1:20" ht="15.75" customHeight="1" x14ac:dyDescent="0.15">
      <c r="A25" s="340"/>
      <c r="B25" s="151" t="s">
        <v>393</v>
      </c>
      <c r="C25" s="73" t="s">
        <v>539</v>
      </c>
      <c r="D25" s="198">
        <f t="shared" ref="D25:Q25" si="1">SUM(D26:D27)</f>
        <v>0</v>
      </c>
      <c r="E25" s="198">
        <f t="shared" si="1"/>
        <v>0</v>
      </c>
      <c r="F25" s="198">
        <f t="shared" si="1"/>
        <v>0</v>
      </c>
      <c r="G25" s="198">
        <f t="shared" si="1"/>
        <v>0</v>
      </c>
      <c r="H25" s="198">
        <f t="shared" si="1"/>
        <v>0</v>
      </c>
      <c r="I25" s="198">
        <f t="shared" si="1"/>
        <v>0</v>
      </c>
      <c r="J25" s="198">
        <f t="shared" si="1"/>
        <v>0</v>
      </c>
      <c r="K25" s="198">
        <f t="shared" si="1"/>
        <v>0</v>
      </c>
      <c r="L25" s="198">
        <f t="shared" si="1"/>
        <v>0</v>
      </c>
      <c r="M25" s="198">
        <f t="shared" si="1"/>
        <v>0</v>
      </c>
      <c r="N25" s="198">
        <f t="shared" si="1"/>
        <v>0</v>
      </c>
      <c r="O25" s="198">
        <f t="shared" si="1"/>
        <v>0</v>
      </c>
      <c r="P25" s="198">
        <f t="shared" si="1"/>
        <v>0</v>
      </c>
      <c r="Q25" s="198">
        <f t="shared" si="1"/>
        <v>0</v>
      </c>
      <c r="R25" s="339"/>
      <c r="T25" s="21">
        <f>Раздел2!F28</f>
        <v>0</v>
      </c>
    </row>
    <row r="26" spans="1:20" ht="21" customHeight="1" x14ac:dyDescent="0.15">
      <c r="A26" s="340"/>
      <c r="B26" s="152" t="s">
        <v>424</v>
      </c>
      <c r="C26" s="73" t="s">
        <v>540</v>
      </c>
      <c r="D26" s="196"/>
      <c r="E26" s="195"/>
      <c r="F26" s="194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339"/>
      <c r="T26" s="21">
        <f>Раздел2!F29</f>
        <v>0</v>
      </c>
    </row>
    <row r="27" spans="1:20" ht="15.75" customHeight="1" x14ac:dyDescent="0.15">
      <c r="A27" s="340"/>
      <c r="B27" s="152" t="s">
        <v>267</v>
      </c>
      <c r="C27" s="73" t="s">
        <v>541</v>
      </c>
      <c r="D27" s="196"/>
      <c r="E27" s="195"/>
      <c r="F27" s="194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339"/>
      <c r="T27" s="21">
        <f>Раздел2!F30</f>
        <v>0</v>
      </c>
    </row>
    <row r="28" spans="1:20" ht="15.75" customHeight="1" x14ac:dyDescent="0.15">
      <c r="A28" s="340"/>
      <c r="B28" s="151" t="s">
        <v>22</v>
      </c>
      <c r="C28" s="73" t="s">
        <v>542</v>
      </c>
      <c r="D28" s="196"/>
      <c r="E28" s="195"/>
      <c r="F28" s="194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339"/>
      <c r="T28" s="21">
        <f>Раздел2!F31</f>
        <v>0</v>
      </c>
    </row>
    <row r="29" spans="1:20" ht="15.75" customHeight="1" x14ac:dyDescent="0.15">
      <c r="A29" s="340"/>
      <c r="B29" s="151" t="s">
        <v>23</v>
      </c>
      <c r="C29" s="73" t="s">
        <v>543</v>
      </c>
      <c r="D29" s="196"/>
      <c r="E29" s="195"/>
      <c r="F29" s="194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339"/>
      <c r="T29" s="21">
        <f>Раздел2!F32</f>
        <v>0</v>
      </c>
    </row>
    <row r="30" spans="1:20" ht="15.75" customHeight="1" x14ac:dyDescent="0.15">
      <c r="A30" s="340"/>
      <c r="B30" s="151" t="s">
        <v>24</v>
      </c>
      <c r="C30" s="73" t="s">
        <v>544</v>
      </c>
      <c r="D30" s="196"/>
      <c r="E30" s="195"/>
      <c r="F30" s="194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339"/>
      <c r="T30" s="21">
        <f>Раздел2!F33</f>
        <v>0</v>
      </c>
    </row>
    <row r="31" spans="1:20" ht="15.75" customHeight="1" x14ac:dyDescent="0.15">
      <c r="A31" s="340"/>
      <c r="B31" s="151" t="s">
        <v>25</v>
      </c>
      <c r="C31" s="73" t="s">
        <v>545</v>
      </c>
      <c r="D31" s="196"/>
      <c r="E31" s="195"/>
      <c r="F31" s="194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339"/>
      <c r="T31" s="21">
        <f>Раздел2!F34</f>
        <v>0</v>
      </c>
    </row>
    <row r="32" spans="1:20" ht="15.75" customHeight="1" x14ac:dyDescent="0.15">
      <c r="A32" s="340"/>
      <c r="B32" s="151" t="s">
        <v>106</v>
      </c>
      <c r="C32" s="73" t="s">
        <v>546</v>
      </c>
      <c r="D32" s="196"/>
      <c r="E32" s="195"/>
      <c r="F32" s="194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339"/>
      <c r="T32" s="21">
        <f>Раздел2!F35</f>
        <v>0</v>
      </c>
    </row>
    <row r="33" spans="1:20" ht="15.75" customHeight="1" x14ac:dyDescent="0.15">
      <c r="A33" s="340"/>
      <c r="B33" s="151" t="s">
        <v>262</v>
      </c>
      <c r="C33" s="73" t="s">
        <v>547</v>
      </c>
      <c r="D33" s="196"/>
      <c r="E33" s="195"/>
      <c r="F33" s="194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339"/>
      <c r="T33" s="21">
        <f>Раздел2!F36</f>
        <v>0</v>
      </c>
    </row>
    <row r="34" spans="1:20" ht="15.75" customHeight="1" x14ac:dyDescent="0.15">
      <c r="A34" s="340"/>
      <c r="B34" s="151" t="s">
        <v>143</v>
      </c>
      <c r="C34" s="73" t="s">
        <v>548</v>
      </c>
      <c r="D34" s="196"/>
      <c r="E34" s="195"/>
      <c r="F34" s="194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339"/>
      <c r="T34" s="21">
        <f>Раздел2!F37</f>
        <v>0</v>
      </c>
    </row>
    <row r="35" spans="1:20" ht="15.75" customHeight="1" x14ac:dyDescent="0.15">
      <c r="A35" s="340"/>
      <c r="B35" s="151" t="s">
        <v>144</v>
      </c>
      <c r="C35" s="73" t="s">
        <v>549</v>
      </c>
      <c r="D35" s="196"/>
      <c r="E35" s="195"/>
      <c r="F35" s="194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339"/>
      <c r="T35" s="21">
        <f>Раздел2!F38</f>
        <v>0</v>
      </c>
    </row>
    <row r="36" spans="1:20" ht="15.75" customHeight="1" x14ac:dyDescent="0.15">
      <c r="A36" s="340"/>
      <c r="B36" s="151" t="s">
        <v>263</v>
      </c>
      <c r="C36" s="73" t="s">
        <v>550</v>
      </c>
      <c r="D36" s="196"/>
      <c r="E36" s="195"/>
      <c r="F36" s="194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339"/>
      <c r="T36" s="21">
        <f>Раздел2!F39</f>
        <v>0</v>
      </c>
    </row>
    <row r="37" spans="1:20" ht="15.75" customHeight="1" x14ac:dyDescent="0.15">
      <c r="A37" s="340"/>
      <c r="B37" s="151" t="s">
        <v>394</v>
      </c>
      <c r="C37" s="73" t="s">
        <v>551</v>
      </c>
      <c r="D37" s="196"/>
      <c r="E37" s="195"/>
      <c r="F37" s="194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339"/>
      <c r="T37" s="21">
        <f>Раздел2!F40</f>
        <v>0</v>
      </c>
    </row>
    <row r="38" spans="1:20" ht="15.75" customHeight="1" x14ac:dyDescent="0.15">
      <c r="A38" s="340"/>
      <c r="B38" s="151" t="s">
        <v>395</v>
      </c>
      <c r="C38" s="73" t="s">
        <v>552</v>
      </c>
      <c r="D38" s="198">
        <f t="shared" ref="D38:Q38" si="2">SUM(D39:D40)</f>
        <v>0</v>
      </c>
      <c r="E38" s="198">
        <f t="shared" si="2"/>
        <v>0</v>
      </c>
      <c r="F38" s="198">
        <f t="shared" si="2"/>
        <v>0</v>
      </c>
      <c r="G38" s="198">
        <f t="shared" si="2"/>
        <v>0</v>
      </c>
      <c r="H38" s="198">
        <f t="shared" si="2"/>
        <v>0</v>
      </c>
      <c r="I38" s="198">
        <f t="shared" si="2"/>
        <v>0</v>
      </c>
      <c r="J38" s="198">
        <f t="shared" si="2"/>
        <v>0</v>
      </c>
      <c r="K38" s="198">
        <f t="shared" si="2"/>
        <v>0</v>
      </c>
      <c r="L38" s="198">
        <f t="shared" si="2"/>
        <v>0</v>
      </c>
      <c r="M38" s="198">
        <f t="shared" si="2"/>
        <v>0</v>
      </c>
      <c r="N38" s="198">
        <f t="shared" si="2"/>
        <v>0</v>
      </c>
      <c r="O38" s="198">
        <f t="shared" si="2"/>
        <v>0</v>
      </c>
      <c r="P38" s="198">
        <f t="shared" si="2"/>
        <v>0</v>
      </c>
      <c r="Q38" s="198">
        <f t="shared" si="2"/>
        <v>0</v>
      </c>
      <c r="R38" s="339"/>
      <c r="T38" s="21">
        <f>Раздел2!F41</f>
        <v>0</v>
      </c>
    </row>
    <row r="39" spans="1:20" ht="21" customHeight="1" x14ac:dyDescent="0.15">
      <c r="A39" s="340"/>
      <c r="B39" s="152" t="s">
        <v>425</v>
      </c>
      <c r="C39" s="73" t="s">
        <v>553</v>
      </c>
      <c r="D39" s="196"/>
      <c r="E39" s="195"/>
      <c r="F39" s="194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339"/>
      <c r="T39" s="21">
        <f>Раздел2!F44</f>
        <v>0</v>
      </c>
    </row>
    <row r="40" spans="1:20" ht="15.75" customHeight="1" x14ac:dyDescent="0.15">
      <c r="A40" s="340"/>
      <c r="B40" s="152" t="s">
        <v>305</v>
      </c>
      <c r="C40" s="73" t="s">
        <v>554</v>
      </c>
      <c r="D40" s="196"/>
      <c r="E40" s="195"/>
      <c r="F40" s="194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339"/>
      <c r="T40" s="21">
        <f>Раздел2!F45</f>
        <v>418</v>
      </c>
    </row>
    <row r="41" spans="1:20" ht="15.75" customHeight="1" x14ac:dyDescent="0.15">
      <c r="A41" s="340"/>
      <c r="B41" s="151" t="s">
        <v>26</v>
      </c>
      <c r="C41" s="73" t="s">
        <v>555</v>
      </c>
      <c r="D41" s="196"/>
      <c r="E41" s="195"/>
      <c r="F41" s="194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339"/>
      <c r="T41" s="21">
        <f>Раздел2!F46</f>
        <v>152</v>
      </c>
    </row>
    <row r="42" spans="1:20" ht="15.75" customHeight="1" x14ac:dyDescent="0.15">
      <c r="A42" s="340"/>
      <c r="B42" s="151" t="s">
        <v>492</v>
      </c>
      <c r="C42" s="73" t="s">
        <v>556</v>
      </c>
      <c r="D42" s="196"/>
      <c r="E42" s="195"/>
      <c r="F42" s="194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339"/>
      <c r="T42" s="21">
        <f>Раздел2!F47</f>
        <v>266</v>
      </c>
    </row>
    <row r="43" spans="1:20" ht="15.75" customHeight="1" x14ac:dyDescent="0.15">
      <c r="A43" s="340"/>
      <c r="B43" s="151" t="s">
        <v>493</v>
      </c>
      <c r="C43" s="73" t="s">
        <v>557</v>
      </c>
      <c r="D43" s="196"/>
      <c r="E43" s="195"/>
      <c r="F43" s="194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339"/>
      <c r="T43" s="21">
        <f>Раздел2!F48</f>
        <v>0</v>
      </c>
    </row>
    <row r="44" spans="1:20" ht="15.75" customHeight="1" x14ac:dyDescent="0.15">
      <c r="A44" s="340"/>
      <c r="B44" s="151" t="s">
        <v>264</v>
      </c>
      <c r="C44" s="73" t="s">
        <v>558</v>
      </c>
      <c r="D44" s="196"/>
      <c r="E44" s="195"/>
      <c r="F44" s="194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339"/>
      <c r="T44" s="21">
        <f>Раздел2!F49</f>
        <v>0</v>
      </c>
    </row>
    <row r="45" spans="1:20" ht="15.75" customHeight="1" x14ac:dyDescent="0.15">
      <c r="A45" s="340"/>
      <c r="B45" s="151" t="s">
        <v>396</v>
      </c>
      <c r="C45" s="73" t="s">
        <v>559</v>
      </c>
      <c r="D45" s="198">
        <f t="shared" ref="D45:Q45" si="3">SUM(D46:D49)</f>
        <v>9</v>
      </c>
      <c r="E45" s="198">
        <f t="shared" si="3"/>
        <v>9</v>
      </c>
      <c r="F45" s="198">
        <f t="shared" si="3"/>
        <v>7</v>
      </c>
      <c r="G45" s="198">
        <f t="shared" si="3"/>
        <v>2</v>
      </c>
      <c r="H45" s="198">
        <f t="shared" si="3"/>
        <v>7</v>
      </c>
      <c r="I45" s="198">
        <f t="shared" si="3"/>
        <v>2</v>
      </c>
      <c r="J45" s="198">
        <f t="shared" si="3"/>
        <v>0</v>
      </c>
      <c r="K45" s="198">
        <f t="shared" si="3"/>
        <v>5</v>
      </c>
      <c r="L45" s="198">
        <f t="shared" si="3"/>
        <v>0</v>
      </c>
      <c r="M45" s="198">
        <f t="shared" si="3"/>
        <v>2</v>
      </c>
      <c r="N45" s="198">
        <f t="shared" si="3"/>
        <v>4</v>
      </c>
      <c r="O45" s="198">
        <f t="shared" si="3"/>
        <v>3</v>
      </c>
      <c r="P45" s="198">
        <f t="shared" si="3"/>
        <v>0</v>
      </c>
      <c r="Q45" s="198">
        <f t="shared" si="3"/>
        <v>0</v>
      </c>
      <c r="R45" s="339"/>
      <c r="T45" s="21">
        <f>Раздел2!F50</f>
        <v>0</v>
      </c>
    </row>
    <row r="46" spans="1:20" ht="20.25" customHeight="1" x14ac:dyDescent="0.15">
      <c r="A46" s="340"/>
      <c r="B46" s="152" t="s">
        <v>426</v>
      </c>
      <c r="C46" s="73" t="s">
        <v>560</v>
      </c>
      <c r="D46" s="196">
        <v>2</v>
      </c>
      <c r="E46" s="195">
        <v>2</v>
      </c>
      <c r="F46" s="194">
        <v>2</v>
      </c>
      <c r="G46" s="196"/>
      <c r="H46" s="196">
        <v>2</v>
      </c>
      <c r="I46" s="196"/>
      <c r="J46" s="196"/>
      <c r="K46" s="196"/>
      <c r="L46" s="196"/>
      <c r="M46" s="196">
        <v>1</v>
      </c>
      <c r="N46" s="196"/>
      <c r="O46" s="196">
        <v>1</v>
      </c>
      <c r="P46" s="196"/>
      <c r="Q46" s="196"/>
      <c r="R46" s="339"/>
      <c r="T46" s="21">
        <f>Раздел2!F51</f>
        <v>0</v>
      </c>
    </row>
    <row r="47" spans="1:20" ht="15.75" customHeight="1" x14ac:dyDescent="0.15">
      <c r="A47" s="340"/>
      <c r="B47" s="152" t="s">
        <v>314</v>
      </c>
      <c r="C47" s="73" t="s">
        <v>561</v>
      </c>
      <c r="D47" s="196">
        <v>7</v>
      </c>
      <c r="E47" s="195">
        <v>7</v>
      </c>
      <c r="F47" s="194">
        <v>5</v>
      </c>
      <c r="G47" s="196">
        <v>2</v>
      </c>
      <c r="H47" s="196">
        <v>5</v>
      </c>
      <c r="I47" s="196">
        <v>2</v>
      </c>
      <c r="J47" s="196"/>
      <c r="K47" s="196">
        <v>5</v>
      </c>
      <c r="L47" s="196"/>
      <c r="M47" s="196">
        <v>1</v>
      </c>
      <c r="N47" s="196">
        <v>4</v>
      </c>
      <c r="O47" s="196">
        <v>2</v>
      </c>
      <c r="P47" s="196"/>
      <c r="Q47" s="196"/>
      <c r="R47" s="339"/>
      <c r="T47" s="21">
        <f>Раздел2!F52</f>
        <v>0</v>
      </c>
    </row>
    <row r="48" spans="1:20" ht="15.75" customHeight="1" x14ac:dyDescent="0.15">
      <c r="A48" s="340"/>
      <c r="B48" s="152" t="s">
        <v>315</v>
      </c>
      <c r="C48" s="73" t="s">
        <v>562</v>
      </c>
      <c r="D48" s="196"/>
      <c r="E48" s="195"/>
      <c r="F48" s="194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339"/>
      <c r="T48" s="21">
        <f>Раздел2!F53</f>
        <v>0</v>
      </c>
    </row>
    <row r="49" spans="1:20" ht="15.75" customHeight="1" x14ac:dyDescent="0.15">
      <c r="A49" s="340"/>
      <c r="B49" s="152" t="s">
        <v>316</v>
      </c>
      <c r="C49" s="73" t="s">
        <v>563</v>
      </c>
      <c r="D49" s="196"/>
      <c r="E49" s="195"/>
      <c r="F49" s="194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339"/>
      <c r="T49" s="21">
        <f>Раздел2!F54</f>
        <v>0</v>
      </c>
    </row>
    <row r="50" spans="1:20" ht="20.25" customHeight="1" x14ac:dyDescent="0.15">
      <c r="A50" s="340"/>
      <c r="B50" s="151" t="s">
        <v>148</v>
      </c>
      <c r="C50" s="73" t="s">
        <v>564</v>
      </c>
      <c r="D50" s="196"/>
      <c r="E50" s="195"/>
      <c r="F50" s="194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339"/>
      <c r="T50" s="21">
        <f>Раздел2!F56</f>
        <v>0</v>
      </c>
    </row>
    <row r="51" spans="1:20" ht="15.75" customHeight="1" x14ac:dyDescent="0.15">
      <c r="A51" s="340"/>
      <c r="B51" s="151" t="s">
        <v>265</v>
      </c>
      <c r="C51" s="73" t="s">
        <v>565</v>
      </c>
      <c r="D51" s="196"/>
      <c r="E51" s="195"/>
      <c r="F51" s="194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339"/>
      <c r="T51" s="21">
        <f>Раздел2!F57</f>
        <v>0</v>
      </c>
    </row>
    <row r="52" spans="1:20" ht="15.75" customHeight="1" x14ac:dyDescent="0.15">
      <c r="A52" s="340"/>
      <c r="B52" s="151" t="s">
        <v>397</v>
      </c>
      <c r="C52" s="73" t="s">
        <v>566</v>
      </c>
      <c r="D52" s="198">
        <f t="shared" ref="D52:Q52" si="4">SUM(D53:D55)</f>
        <v>0</v>
      </c>
      <c r="E52" s="198">
        <f t="shared" si="4"/>
        <v>0</v>
      </c>
      <c r="F52" s="198">
        <f t="shared" si="4"/>
        <v>0</v>
      </c>
      <c r="G52" s="198">
        <f t="shared" si="4"/>
        <v>0</v>
      </c>
      <c r="H52" s="198">
        <f t="shared" si="4"/>
        <v>0</v>
      </c>
      <c r="I52" s="198">
        <f t="shared" si="4"/>
        <v>0</v>
      </c>
      <c r="J52" s="198">
        <f t="shared" si="4"/>
        <v>0</v>
      </c>
      <c r="K52" s="198">
        <f t="shared" si="4"/>
        <v>0</v>
      </c>
      <c r="L52" s="198">
        <f t="shared" si="4"/>
        <v>0</v>
      </c>
      <c r="M52" s="198">
        <f t="shared" si="4"/>
        <v>0</v>
      </c>
      <c r="N52" s="198">
        <f t="shared" si="4"/>
        <v>0</v>
      </c>
      <c r="O52" s="198">
        <f t="shared" si="4"/>
        <v>0</v>
      </c>
      <c r="P52" s="198">
        <f t="shared" si="4"/>
        <v>0</v>
      </c>
      <c r="Q52" s="198">
        <f t="shared" si="4"/>
        <v>0</v>
      </c>
      <c r="R52" s="339"/>
      <c r="T52" s="21">
        <f>Раздел2!F58</f>
        <v>0</v>
      </c>
    </row>
    <row r="53" spans="1:20" ht="21" customHeight="1" x14ac:dyDescent="0.15">
      <c r="A53" s="340"/>
      <c r="B53" s="152" t="s">
        <v>427</v>
      </c>
      <c r="C53" s="73" t="s">
        <v>567</v>
      </c>
      <c r="D53" s="196">
        <v>0</v>
      </c>
      <c r="E53" s="195">
        <v>0</v>
      </c>
      <c r="F53" s="194">
        <v>0</v>
      </c>
      <c r="G53" s="196">
        <v>0</v>
      </c>
      <c r="H53" s="196">
        <v>0</v>
      </c>
      <c r="I53" s="196">
        <v>0</v>
      </c>
      <c r="J53" s="196">
        <v>0</v>
      </c>
      <c r="K53" s="196">
        <v>0</v>
      </c>
      <c r="L53" s="196">
        <v>0</v>
      </c>
      <c r="M53" s="196">
        <v>0</v>
      </c>
      <c r="N53" s="196">
        <v>0</v>
      </c>
      <c r="O53" s="196">
        <v>0</v>
      </c>
      <c r="P53" s="196">
        <v>0</v>
      </c>
      <c r="Q53" s="196">
        <v>0</v>
      </c>
      <c r="R53" s="339"/>
      <c r="T53" s="21">
        <f>Раздел2!F59</f>
        <v>0</v>
      </c>
    </row>
    <row r="54" spans="1:20" ht="15.75" customHeight="1" x14ac:dyDescent="0.15">
      <c r="A54" s="340"/>
      <c r="B54" s="152" t="s">
        <v>306</v>
      </c>
      <c r="C54" s="73" t="s">
        <v>568</v>
      </c>
      <c r="D54" s="196">
        <v>0</v>
      </c>
      <c r="E54" s="195">
        <v>0</v>
      </c>
      <c r="F54" s="194">
        <v>0</v>
      </c>
      <c r="G54" s="196">
        <v>0</v>
      </c>
      <c r="H54" s="196">
        <v>0</v>
      </c>
      <c r="I54" s="196">
        <v>0</v>
      </c>
      <c r="J54" s="196">
        <v>0</v>
      </c>
      <c r="K54" s="196">
        <v>0</v>
      </c>
      <c r="L54" s="196">
        <v>0</v>
      </c>
      <c r="M54" s="196">
        <v>0</v>
      </c>
      <c r="N54" s="196">
        <v>0</v>
      </c>
      <c r="O54" s="196">
        <v>0</v>
      </c>
      <c r="P54" s="196">
        <v>0</v>
      </c>
      <c r="Q54" s="196">
        <v>0</v>
      </c>
      <c r="R54" s="339"/>
      <c r="T54" s="21">
        <f>Раздел2!F60</f>
        <v>0</v>
      </c>
    </row>
    <row r="55" spans="1:20" ht="15.75" customHeight="1" x14ac:dyDescent="0.15">
      <c r="A55" s="340"/>
      <c r="B55" s="152" t="s">
        <v>494</v>
      </c>
      <c r="C55" s="73" t="s">
        <v>569</v>
      </c>
      <c r="D55" s="196"/>
      <c r="E55" s="195"/>
      <c r="F55" s="194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339"/>
      <c r="T55" s="21">
        <f>Раздел2!F61</f>
        <v>0</v>
      </c>
    </row>
    <row r="56" spans="1:20" ht="15.75" customHeight="1" x14ac:dyDescent="0.15">
      <c r="A56" s="340"/>
      <c r="B56" s="151" t="s">
        <v>27</v>
      </c>
      <c r="C56" s="73" t="s">
        <v>570</v>
      </c>
      <c r="D56" s="196">
        <v>0</v>
      </c>
      <c r="E56" s="195">
        <v>0</v>
      </c>
      <c r="F56" s="194">
        <v>0</v>
      </c>
      <c r="G56" s="196">
        <v>0</v>
      </c>
      <c r="H56" s="196">
        <v>0</v>
      </c>
      <c r="I56" s="196">
        <v>0</v>
      </c>
      <c r="J56" s="196">
        <v>0</v>
      </c>
      <c r="K56" s="196">
        <v>0</v>
      </c>
      <c r="L56" s="196">
        <v>0</v>
      </c>
      <c r="M56" s="196">
        <v>0</v>
      </c>
      <c r="N56" s="196">
        <v>0</v>
      </c>
      <c r="O56" s="196">
        <v>0</v>
      </c>
      <c r="P56" s="196">
        <v>0</v>
      </c>
      <c r="Q56" s="196">
        <v>0</v>
      </c>
      <c r="R56" s="339"/>
      <c r="T56" s="21">
        <f>Раздел2!F63</f>
        <v>0</v>
      </c>
    </row>
    <row r="57" spans="1:20" ht="15.75" customHeight="1" x14ac:dyDescent="0.15">
      <c r="A57" s="340"/>
      <c r="B57" s="151" t="s">
        <v>28</v>
      </c>
      <c r="C57" s="73" t="s">
        <v>571</v>
      </c>
      <c r="D57" s="196">
        <v>0</v>
      </c>
      <c r="E57" s="195">
        <v>0</v>
      </c>
      <c r="F57" s="194">
        <v>0</v>
      </c>
      <c r="G57" s="196">
        <v>0</v>
      </c>
      <c r="H57" s="196">
        <v>0</v>
      </c>
      <c r="I57" s="196">
        <v>0</v>
      </c>
      <c r="J57" s="196">
        <v>0</v>
      </c>
      <c r="K57" s="196">
        <v>0</v>
      </c>
      <c r="L57" s="196">
        <v>0</v>
      </c>
      <c r="M57" s="196">
        <v>0</v>
      </c>
      <c r="N57" s="196">
        <v>0</v>
      </c>
      <c r="O57" s="196">
        <v>0</v>
      </c>
      <c r="P57" s="196">
        <v>0</v>
      </c>
      <c r="Q57" s="196">
        <v>0</v>
      </c>
      <c r="R57" s="339"/>
      <c r="T57" s="21">
        <f>Раздел2!F64</f>
        <v>0</v>
      </c>
    </row>
    <row r="58" spans="1:20" ht="15.75" customHeight="1" x14ac:dyDescent="0.15">
      <c r="A58" s="340"/>
      <c r="B58" s="151" t="s">
        <v>29</v>
      </c>
      <c r="C58" s="73" t="s">
        <v>572</v>
      </c>
      <c r="D58" s="196">
        <v>0</v>
      </c>
      <c r="E58" s="195">
        <v>0</v>
      </c>
      <c r="F58" s="194">
        <v>0</v>
      </c>
      <c r="G58" s="196">
        <v>0</v>
      </c>
      <c r="H58" s="196">
        <v>0</v>
      </c>
      <c r="I58" s="196">
        <v>0</v>
      </c>
      <c r="J58" s="196">
        <v>0</v>
      </c>
      <c r="K58" s="196">
        <v>0</v>
      </c>
      <c r="L58" s="196">
        <v>0</v>
      </c>
      <c r="M58" s="196">
        <v>0</v>
      </c>
      <c r="N58" s="196">
        <v>0</v>
      </c>
      <c r="O58" s="196">
        <v>0</v>
      </c>
      <c r="P58" s="196">
        <v>0</v>
      </c>
      <c r="Q58" s="196">
        <v>0</v>
      </c>
      <c r="R58" s="339"/>
      <c r="T58" s="21">
        <f>Раздел2!F65</f>
        <v>0</v>
      </c>
    </row>
    <row r="59" spans="1:20" ht="15.75" customHeight="1" x14ac:dyDescent="0.15">
      <c r="A59" s="340"/>
      <c r="B59" s="151" t="s">
        <v>30</v>
      </c>
      <c r="C59" s="73" t="s">
        <v>573</v>
      </c>
      <c r="D59" s="196">
        <v>0</v>
      </c>
      <c r="E59" s="195">
        <v>0</v>
      </c>
      <c r="F59" s="194">
        <v>0</v>
      </c>
      <c r="G59" s="196">
        <v>0</v>
      </c>
      <c r="H59" s="196">
        <v>0</v>
      </c>
      <c r="I59" s="196">
        <v>0</v>
      </c>
      <c r="J59" s="196">
        <v>0</v>
      </c>
      <c r="K59" s="196">
        <v>0</v>
      </c>
      <c r="L59" s="196">
        <v>0</v>
      </c>
      <c r="M59" s="196">
        <v>0</v>
      </c>
      <c r="N59" s="196">
        <v>0</v>
      </c>
      <c r="O59" s="196">
        <v>0</v>
      </c>
      <c r="P59" s="196">
        <v>0</v>
      </c>
      <c r="Q59" s="196">
        <v>0</v>
      </c>
      <c r="R59" s="339"/>
      <c r="T59" s="21">
        <f>Раздел2!F66</f>
        <v>0</v>
      </c>
    </row>
    <row r="60" spans="1:20" ht="15.75" customHeight="1" x14ac:dyDescent="0.15">
      <c r="A60" s="340"/>
      <c r="B60" s="151" t="s">
        <v>31</v>
      </c>
      <c r="C60" s="73" t="s">
        <v>574</v>
      </c>
      <c r="D60" s="196">
        <v>0</v>
      </c>
      <c r="E60" s="195">
        <v>0</v>
      </c>
      <c r="F60" s="194">
        <v>0</v>
      </c>
      <c r="G60" s="196">
        <v>0</v>
      </c>
      <c r="H60" s="196">
        <v>0</v>
      </c>
      <c r="I60" s="196">
        <v>0</v>
      </c>
      <c r="J60" s="196">
        <v>0</v>
      </c>
      <c r="K60" s="196">
        <v>0</v>
      </c>
      <c r="L60" s="196">
        <v>0</v>
      </c>
      <c r="M60" s="196">
        <v>0</v>
      </c>
      <c r="N60" s="196">
        <v>0</v>
      </c>
      <c r="O60" s="196">
        <v>0</v>
      </c>
      <c r="P60" s="196">
        <v>0</v>
      </c>
      <c r="Q60" s="196">
        <v>0</v>
      </c>
      <c r="R60" s="339"/>
      <c r="T60" s="21">
        <f>Раздел2!F67</f>
        <v>0</v>
      </c>
    </row>
    <row r="61" spans="1:20" ht="15.75" customHeight="1" x14ac:dyDescent="0.15">
      <c r="A61" s="340"/>
      <c r="B61" s="151" t="s">
        <v>32</v>
      </c>
      <c r="C61" s="73" t="s">
        <v>575</v>
      </c>
      <c r="D61" s="196">
        <v>0</v>
      </c>
      <c r="E61" s="195">
        <v>0</v>
      </c>
      <c r="F61" s="194">
        <v>0</v>
      </c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196">
        <v>0</v>
      </c>
      <c r="N61" s="196">
        <v>0</v>
      </c>
      <c r="O61" s="196">
        <v>0</v>
      </c>
      <c r="P61" s="196">
        <v>0</v>
      </c>
      <c r="Q61" s="196">
        <v>0</v>
      </c>
      <c r="R61" s="339"/>
      <c r="T61" s="21">
        <f>Раздел2!F68</f>
        <v>0</v>
      </c>
    </row>
    <row r="62" spans="1:20" ht="15.75" customHeight="1" x14ac:dyDescent="0.15">
      <c r="A62" s="340"/>
      <c r="B62" s="151" t="s">
        <v>764</v>
      </c>
      <c r="C62" s="73" t="s">
        <v>576</v>
      </c>
      <c r="D62" s="196"/>
      <c r="E62" s="195"/>
      <c r="F62" s="194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339"/>
      <c r="T62" s="21">
        <f>Раздел2!F69</f>
        <v>0</v>
      </c>
    </row>
    <row r="63" spans="1:20" ht="15.75" customHeight="1" x14ac:dyDescent="0.15">
      <c r="A63" s="340"/>
      <c r="B63" s="151" t="s">
        <v>33</v>
      </c>
      <c r="C63" s="73" t="s">
        <v>577</v>
      </c>
      <c r="D63" s="196">
        <v>0</v>
      </c>
      <c r="E63" s="195">
        <v>0</v>
      </c>
      <c r="F63" s="194">
        <v>0</v>
      </c>
      <c r="G63" s="196">
        <v>0</v>
      </c>
      <c r="H63" s="196">
        <v>0</v>
      </c>
      <c r="I63" s="196">
        <v>0</v>
      </c>
      <c r="J63" s="196">
        <v>0</v>
      </c>
      <c r="K63" s="196">
        <v>0</v>
      </c>
      <c r="L63" s="196">
        <v>0</v>
      </c>
      <c r="M63" s="196">
        <v>0</v>
      </c>
      <c r="N63" s="196">
        <v>0</v>
      </c>
      <c r="O63" s="196">
        <v>0</v>
      </c>
      <c r="P63" s="196">
        <v>0</v>
      </c>
      <c r="Q63" s="196">
        <v>0</v>
      </c>
      <c r="R63" s="339"/>
      <c r="T63" s="21">
        <f>Раздел2!F70</f>
        <v>0</v>
      </c>
    </row>
    <row r="64" spans="1:20" ht="15.75" customHeight="1" x14ac:dyDescent="0.15">
      <c r="A64" s="340"/>
      <c r="B64" s="151" t="s">
        <v>398</v>
      </c>
      <c r="C64" s="73" t="s">
        <v>578</v>
      </c>
      <c r="D64" s="198">
        <f t="shared" ref="D64:Q64" si="5">SUM(D65:D68)</f>
        <v>0</v>
      </c>
      <c r="E64" s="198">
        <f t="shared" si="5"/>
        <v>0</v>
      </c>
      <c r="F64" s="198">
        <f t="shared" si="5"/>
        <v>0</v>
      </c>
      <c r="G64" s="198">
        <f t="shared" si="5"/>
        <v>0</v>
      </c>
      <c r="H64" s="198">
        <f t="shared" si="5"/>
        <v>0</v>
      </c>
      <c r="I64" s="198">
        <f t="shared" si="5"/>
        <v>0</v>
      </c>
      <c r="J64" s="198">
        <f t="shared" si="5"/>
        <v>0</v>
      </c>
      <c r="K64" s="198">
        <f t="shared" si="5"/>
        <v>0</v>
      </c>
      <c r="L64" s="198">
        <f t="shared" si="5"/>
        <v>0</v>
      </c>
      <c r="M64" s="198">
        <f t="shared" si="5"/>
        <v>0</v>
      </c>
      <c r="N64" s="198">
        <f t="shared" si="5"/>
        <v>0</v>
      </c>
      <c r="O64" s="198">
        <f t="shared" si="5"/>
        <v>0</v>
      </c>
      <c r="P64" s="198">
        <f t="shared" si="5"/>
        <v>0</v>
      </c>
      <c r="Q64" s="198">
        <f t="shared" si="5"/>
        <v>0</v>
      </c>
      <c r="R64" s="339"/>
      <c r="T64" s="21">
        <f>Раздел2!F71</f>
        <v>0</v>
      </c>
    </row>
    <row r="65" spans="1:20" ht="20.25" customHeight="1" x14ac:dyDescent="0.15">
      <c r="A65" s="340"/>
      <c r="B65" s="152" t="s">
        <v>428</v>
      </c>
      <c r="C65" s="73" t="s">
        <v>579</v>
      </c>
      <c r="D65" s="196">
        <v>0</v>
      </c>
      <c r="E65" s="195">
        <v>0</v>
      </c>
      <c r="F65" s="194">
        <v>0</v>
      </c>
      <c r="G65" s="196">
        <v>0</v>
      </c>
      <c r="H65" s="196">
        <v>0</v>
      </c>
      <c r="I65" s="196">
        <v>0</v>
      </c>
      <c r="J65" s="196">
        <v>0</v>
      </c>
      <c r="K65" s="196">
        <v>0</v>
      </c>
      <c r="L65" s="196">
        <v>0</v>
      </c>
      <c r="M65" s="196">
        <v>0</v>
      </c>
      <c r="N65" s="196">
        <v>0</v>
      </c>
      <c r="O65" s="196">
        <v>0</v>
      </c>
      <c r="P65" s="196">
        <v>0</v>
      </c>
      <c r="Q65" s="196">
        <v>0</v>
      </c>
      <c r="R65" s="339"/>
      <c r="T65" s="21">
        <f>Раздел2!F72</f>
        <v>0</v>
      </c>
    </row>
    <row r="66" spans="1:20" ht="15.75" customHeight="1" x14ac:dyDescent="0.15">
      <c r="A66" s="340"/>
      <c r="B66" s="152" t="s">
        <v>266</v>
      </c>
      <c r="C66" s="73" t="s">
        <v>580</v>
      </c>
      <c r="D66" s="196">
        <v>0</v>
      </c>
      <c r="E66" s="195">
        <v>0</v>
      </c>
      <c r="F66" s="194">
        <v>0</v>
      </c>
      <c r="G66" s="196">
        <v>0</v>
      </c>
      <c r="H66" s="196">
        <v>0</v>
      </c>
      <c r="I66" s="196">
        <v>0</v>
      </c>
      <c r="J66" s="196">
        <v>0</v>
      </c>
      <c r="K66" s="196">
        <v>0</v>
      </c>
      <c r="L66" s="196">
        <v>0</v>
      </c>
      <c r="M66" s="196">
        <v>0</v>
      </c>
      <c r="N66" s="196">
        <v>0</v>
      </c>
      <c r="O66" s="196">
        <v>0</v>
      </c>
      <c r="P66" s="196">
        <v>0</v>
      </c>
      <c r="Q66" s="196">
        <v>0</v>
      </c>
      <c r="R66" s="339"/>
      <c r="T66" s="21">
        <f>Раздел2!F73</f>
        <v>0</v>
      </c>
    </row>
    <row r="67" spans="1:20" ht="15.75" customHeight="1" x14ac:dyDescent="0.15">
      <c r="A67" s="340"/>
      <c r="B67" s="152" t="s">
        <v>268</v>
      </c>
      <c r="C67" s="73" t="s">
        <v>581</v>
      </c>
      <c r="D67" s="196">
        <v>0</v>
      </c>
      <c r="E67" s="195">
        <v>0</v>
      </c>
      <c r="F67" s="194">
        <v>0</v>
      </c>
      <c r="G67" s="196">
        <v>0</v>
      </c>
      <c r="H67" s="196">
        <v>0</v>
      </c>
      <c r="I67" s="196">
        <v>0</v>
      </c>
      <c r="J67" s="196">
        <v>0</v>
      </c>
      <c r="K67" s="196">
        <v>0</v>
      </c>
      <c r="L67" s="196">
        <v>0</v>
      </c>
      <c r="M67" s="196">
        <v>0</v>
      </c>
      <c r="N67" s="196">
        <v>0</v>
      </c>
      <c r="O67" s="196">
        <v>0</v>
      </c>
      <c r="P67" s="196">
        <v>0</v>
      </c>
      <c r="Q67" s="196">
        <v>0</v>
      </c>
      <c r="R67" s="339"/>
      <c r="T67" s="21">
        <f>Раздел2!F74</f>
        <v>0</v>
      </c>
    </row>
    <row r="68" spans="1:20" ht="15.75" customHeight="1" x14ac:dyDescent="0.15">
      <c r="A68" s="340"/>
      <c r="B68" s="152" t="s">
        <v>269</v>
      </c>
      <c r="C68" s="73" t="s">
        <v>582</v>
      </c>
      <c r="D68" s="196">
        <v>0</v>
      </c>
      <c r="E68" s="195">
        <v>0</v>
      </c>
      <c r="F68" s="194">
        <v>0</v>
      </c>
      <c r="G68" s="196">
        <v>0</v>
      </c>
      <c r="H68" s="196">
        <v>0</v>
      </c>
      <c r="I68" s="196">
        <v>0</v>
      </c>
      <c r="J68" s="196">
        <v>0</v>
      </c>
      <c r="K68" s="196">
        <v>0</v>
      </c>
      <c r="L68" s="196">
        <v>0</v>
      </c>
      <c r="M68" s="196">
        <v>0</v>
      </c>
      <c r="N68" s="196">
        <v>0</v>
      </c>
      <c r="O68" s="196">
        <v>0</v>
      </c>
      <c r="P68" s="196">
        <v>0</v>
      </c>
      <c r="Q68" s="196">
        <v>0</v>
      </c>
      <c r="R68" s="339"/>
      <c r="T68" s="21">
        <f>Раздел2!F75</f>
        <v>0</v>
      </c>
    </row>
    <row r="69" spans="1:20" ht="15.75" customHeight="1" x14ac:dyDescent="0.15">
      <c r="A69" s="340"/>
      <c r="B69" s="151" t="s">
        <v>495</v>
      </c>
      <c r="C69" s="73" t="s">
        <v>583</v>
      </c>
      <c r="D69" s="196">
        <v>0</v>
      </c>
      <c r="E69" s="195">
        <v>0</v>
      </c>
      <c r="F69" s="194">
        <v>0</v>
      </c>
      <c r="G69" s="196">
        <v>0</v>
      </c>
      <c r="H69" s="196">
        <v>0</v>
      </c>
      <c r="I69" s="196">
        <v>0</v>
      </c>
      <c r="J69" s="196">
        <v>0</v>
      </c>
      <c r="K69" s="196">
        <v>0</v>
      </c>
      <c r="L69" s="196">
        <v>0</v>
      </c>
      <c r="M69" s="196">
        <v>0</v>
      </c>
      <c r="N69" s="196">
        <v>0</v>
      </c>
      <c r="O69" s="196">
        <v>0</v>
      </c>
      <c r="P69" s="196">
        <v>0</v>
      </c>
      <c r="Q69" s="196">
        <v>0</v>
      </c>
      <c r="R69" s="339"/>
      <c r="T69" s="21">
        <f>Раздел2!F76</f>
        <v>0</v>
      </c>
    </row>
    <row r="70" spans="1:20" ht="15.75" customHeight="1" x14ac:dyDescent="0.15">
      <c r="A70" s="340"/>
      <c r="B70" s="151" t="s">
        <v>35</v>
      </c>
      <c r="C70" s="73" t="s">
        <v>584</v>
      </c>
      <c r="D70" s="196">
        <v>0</v>
      </c>
      <c r="E70" s="195">
        <v>0</v>
      </c>
      <c r="F70" s="194">
        <v>0</v>
      </c>
      <c r="G70" s="196">
        <v>0</v>
      </c>
      <c r="H70" s="196">
        <v>0</v>
      </c>
      <c r="I70" s="196">
        <v>0</v>
      </c>
      <c r="J70" s="196">
        <v>0</v>
      </c>
      <c r="K70" s="196">
        <v>0</v>
      </c>
      <c r="L70" s="196">
        <v>0</v>
      </c>
      <c r="M70" s="196">
        <v>0</v>
      </c>
      <c r="N70" s="196">
        <v>0</v>
      </c>
      <c r="O70" s="196">
        <v>0</v>
      </c>
      <c r="P70" s="196">
        <v>0</v>
      </c>
      <c r="Q70" s="196">
        <v>0</v>
      </c>
      <c r="R70" s="339"/>
      <c r="T70" s="21">
        <f>Раздел2!F77</f>
        <v>0</v>
      </c>
    </row>
    <row r="71" spans="1:20" ht="15.75" customHeight="1" x14ac:dyDescent="0.15">
      <c r="A71" s="340"/>
      <c r="B71" s="151" t="s">
        <v>145</v>
      </c>
      <c r="C71" s="73" t="s">
        <v>585</v>
      </c>
      <c r="D71" s="196">
        <v>0</v>
      </c>
      <c r="E71" s="195">
        <v>0</v>
      </c>
      <c r="F71" s="194">
        <v>0</v>
      </c>
      <c r="G71" s="196">
        <v>0</v>
      </c>
      <c r="H71" s="196">
        <v>0</v>
      </c>
      <c r="I71" s="196">
        <v>0</v>
      </c>
      <c r="J71" s="196">
        <v>0</v>
      </c>
      <c r="K71" s="196">
        <v>0</v>
      </c>
      <c r="L71" s="196">
        <v>0</v>
      </c>
      <c r="M71" s="196">
        <v>0</v>
      </c>
      <c r="N71" s="196">
        <v>0</v>
      </c>
      <c r="O71" s="196">
        <v>0</v>
      </c>
      <c r="P71" s="196">
        <v>0</v>
      </c>
      <c r="Q71" s="196">
        <v>0</v>
      </c>
      <c r="R71" s="339"/>
      <c r="T71" s="21">
        <f>Раздел2!F78</f>
        <v>0</v>
      </c>
    </row>
    <row r="72" spans="1:20" ht="15.75" customHeight="1" x14ac:dyDescent="0.15">
      <c r="A72" s="340"/>
      <c r="B72" s="151" t="s">
        <v>36</v>
      </c>
      <c r="C72" s="73" t="s">
        <v>586</v>
      </c>
      <c r="D72" s="196">
        <v>0</v>
      </c>
      <c r="E72" s="195">
        <v>0</v>
      </c>
      <c r="F72" s="194">
        <v>0</v>
      </c>
      <c r="G72" s="196">
        <v>0</v>
      </c>
      <c r="H72" s="196">
        <v>0</v>
      </c>
      <c r="I72" s="196">
        <v>0</v>
      </c>
      <c r="J72" s="196">
        <v>0</v>
      </c>
      <c r="K72" s="196">
        <v>0</v>
      </c>
      <c r="L72" s="196">
        <v>0</v>
      </c>
      <c r="M72" s="196">
        <v>0</v>
      </c>
      <c r="N72" s="196">
        <v>0</v>
      </c>
      <c r="O72" s="196">
        <v>0</v>
      </c>
      <c r="P72" s="196">
        <v>0</v>
      </c>
      <c r="Q72" s="196">
        <v>0</v>
      </c>
      <c r="R72" s="339"/>
      <c r="T72" s="21">
        <f>Раздел2!F79</f>
        <v>0</v>
      </c>
    </row>
    <row r="73" spans="1:20" ht="15.75" customHeight="1" x14ac:dyDescent="0.15">
      <c r="A73" s="340"/>
      <c r="B73" s="151" t="s">
        <v>496</v>
      </c>
      <c r="C73" s="73" t="s">
        <v>587</v>
      </c>
      <c r="D73" s="196">
        <v>0</v>
      </c>
      <c r="E73" s="195">
        <v>0</v>
      </c>
      <c r="F73" s="194">
        <v>0</v>
      </c>
      <c r="G73" s="196">
        <v>0</v>
      </c>
      <c r="H73" s="196">
        <v>0</v>
      </c>
      <c r="I73" s="196">
        <v>0</v>
      </c>
      <c r="J73" s="196">
        <v>0</v>
      </c>
      <c r="K73" s="196">
        <v>0</v>
      </c>
      <c r="L73" s="196">
        <v>0</v>
      </c>
      <c r="M73" s="196">
        <v>0</v>
      </c>
      <c r="N73" s="196">
        <v>0</v>
      </c>
      <c r="O73" s="196">
        <v>0</v>
      </c>
      <c r="P73" s="196">
        <v>0</v>
      </c>
      <c r="Q73" s="196">
        <v>0</v>
      </c>
      <c r="R73" s="339"/>
      <c r="T73" s="21">
        <f>Раздел2!F80</f>
        <v>0</v>
      </c>
    </row>
    <row r="74" spans="1:20" ht="15.75" customHeight="1" x14ac:dyDescent="0.15">
      <c r="A74" s="340"/>
      <c r="B74" s="151" t="s">
        <v>270</v>
      </c>
      <c r="C74" s="73" t="s">
        <v>588</v>
      </c>
      <c r="D74" s="196">
        <v>0</v>
      </c>
      <c r="E74" s="195">
        <v>0</v>
      </c>
      <c r="F74" s="194">
        <v>0</v>
      </c>
      <c r="G74" s="196">
        <v>0</v>
      </c>
      <c r="H74" s="196">
        <v>0</v>
      </c>
      <c r="I74" s="196">
        <v>0</v>
      </c>
      <c r="J74" s="196">
        <v>0</v>
      </c>
      <c r="K74" s="196">
        <v>0</v>
      </c>
      <c r="L74" s="196">
        <v>0</v>
      </c>
      <c r="M74" s="196">
        <v>0</v>
      </c>
      <c r="N74" s="196">
        <v>0</v>
      </c>
      <c r="O74" s="196">
        <v>0</v>
      </c>
      <c r="P74" s="196">
        <v>0</v>
      </c>
      <c r="Q74" s="196">
        <v>0</v>
      </c>
      <c r="R74" s="339"/>
      <c r="T74" s="21">
        <f>Раздел2!F81</f>
        <v>0</v>
      </c>
    </row>
    <row r="75" spans="1:20" ht="15.75" customHeight="1" x14ac:dyDescent="0.15">
      <c r="A75" s="340"/>
      <c r="B75" s="151" t="s">
        <v>37</v>
      </c>
      <c r="C75" s="73" t="s">
        <v>589</v>
      </c>
      <c r="D75" s="200">
        <v>0</v>
      </c>
      <c r="E75" s="195">
        <v>0</v>
      </c>
      <c r="F75" s="194">
        <v>0</v>
      </c>
      <c r="G75" s="196">
        <v>0</v>
      </c>
      <c r="H75" s="196">
        <v>0</v>
      </c>
      <c r="I75" s="196">
        <v>0</v>
      </c>
      <c r="J75" s="196">
        <v>0</v>
      </c>
      <c r="K75" s="196">
        <v>0</v>
      </c>
      <c r="L75" s="196">
        <v>0</v>
      </c>
      <c r="M75" s="196">
        <v>0</v>
      </c>
      <c r="N75" s="196">
        <v>0</v>
      </c>
      <c r="O75" s="196">
        <v>0</v>
      </c>
      <c r="P75" s="196">
        <v>0</v>
      </c>
      <c r="Q75" s="196">
        <v>0</v>
      </c>
      <c r="R75" s="339"/>
      <c r="T75" s="21">
        <f>Раздел2!F82</f>
        <v>0</v>
      </c>
    </row>
    <row r="76" spans="1:20" ht="15.75" customHeight="1" x14ac:dyDescent="0.15">
      <c r="A76" s="340"/>
      <c r="B76" s="151" t="s">
        <v>271</v>
      </c>
      <c r="C76" s="73" t="s">
        <v>590</v>
      </c>
      <c r="D76" s="200">
        <v>0</v>
      </c>
      <c r="E76" s="200">
        <v>0</v>
      </c>
      <c r="F76" s="194">
        <v>0</v>
      </c>
      <c r="G76" s="200">
        <v>0</v>
      </c>
      <c r="H76" s="200">
        <v>0</v>
      </c>
      <c r="I76" s="200">
        <v>0</v>
      </c>
      <c r="J76" s="200">
        <v>0</v>
      </c>
      <c r="K76" s="200">
        <v>0</v>
      </c>
      <c r="L76" s="200">
        <v>0</v>
      </c>
      <c r="M76" s="200">
        <v>0</v>
      </c>
      <c r="N76" s="200">
        <v>0</v>
      </c>
      <c r="O76" s="200">
        <v>0</v>
      </c>
      <c r="P76" s="200">
        <v>0</v>
      </c>
      <c r="Q76" s="200">
        <v>0</v>
      </c>
      <c r="R76" s="339"/>
      <c r="T76" s="21">
        <f>Раздел2!F83</f>
        <v>0</v>
      </c>
    </row>
    <row r="77" spans="1:20" ht="15.75" customHeight="1" x14ac:dyDescent="0.15">
      <c r="A77" s="340"/>
      <c r="B77" s="151" t="s">
        <v>272</v>
      </c>
      <c r="C77" s="73" t="s">
        <v>591</v>
      </c>
      <c r="D77" s="196">
        <v>0</v>
      </c>
      <c r="E77" s="195">
        <v>0</v>
      </c>
      <c r="F77" s="194">
        <v>0</v>
      </c>
      <c r="G77" s="196">
        <v>0</v>
      </c>
      <c r="H77" s="196">
        <v>0</v>
      </c>
      <c r="I77" s="196">
        <v>0</v>
      </c>
      <c r="J77" s="196">
        <v>0</v>
      </c>
      <c r="K77" s="196">
        <v>0</v>
      </c>
      <c r="L77" s="196">
        <v>0</v>
      </c>
      <c r="M77" s="196">
        <v>0</v>
      </c>
      <c r="N77" s="196">
        <v>0</v>
      </c>
      <c r="O77" s="196">
        <v>0</v>
      </c>
      <c r="P77" s="196">
        <v>0</v>
      </c>
      <c r="Q77" s="196">
        <v>0</v>
      </c>
      <c r="R77" s="339"/>
      <c r="T77" s="21">
        <f>Раздел2!F84</f>
        <v>0</v>
      </c>
    </row>
    <row r="78" spans="1:20" ht="15.95" customHeight="1" x14ac:dyDescent="0.15">
      <c r="A78" s="340"/>
      <c r="B78" s="151" t="s">
        <v>399</v>
      </c>
      <c r="C78" s="73" t="s">
        <v>592</v>
      </c>
      <c r="D78" s="198">
        <f t="shared" ref="D78:Q78" si="6">SUM(D79:D80)</f>
        <v>0</v>
      </c>
      <c r="E78" s="198">
        <f t="shared" si="6"/>
        <v>0</v>
      </c>
      <c r="F78" s="198">
        <f t="shared" si="6"/>
        <v>0</v>
      </c>
      <c r="G78" s="198">
        <f t="shared" si="6"/>
        <v>0</v>
      </c>
      <c r="H78" s="198">
        <f t="shared" si="6"/>
        <v>0</v>
      </c>
      <c r="I78" s="198">
        <f t="shared" si="6"/>
        <v>0</v>
      </c>
      <c r="J78" s="198">
        <f t="shared" si="6"/>
        <v>0</v>
      </c>
      <c r="K78" s="198">
        <f t="shared" si="6"/>
        <v>0</v>
      </c>
      <c r="L78" s="198">
        <f t="shared" si="6"/>
        <v>0</v>
      </c>
      <c r="M78" s="198">
        <f t="shared" si="6"/>
        <v>0</v>
      </c>
      <c r="N78" s="198">
        <f t="shared" si="6"/>
        <v>0</v>
      </c>
      <c r="O78" s="198">
        <f t="shared" si="6"/>
        <v>0</v>
      </c>
      <c r="P78" s="198">
        <f t="shared" si="6"/>
        <v>0</v>
      </c>
      <c r="Q78" s="198">
        <f t="shared" si="6"/>
        <v>0</v>
      </c>
      <c r="R78" s="339"/>
      <c r="T78" s="21">
        <f>Раздел2!F85</f>
        <v>0</v>
      </c>
    </row>
    <row r="79" spans="1:20" ht="20.25" customHeight="1" x14ac:dyDescent="0.15">
      <c r="A79" s="340"/>
      <c r="B79" s="152" t="s">
        <v>429</v>
      </c>
      <c r="C79" s="73" t="s">
        <v>593</v>
      </c>
      <c r="D79" s="196">
        <v>0</v>
      </c>
      <c r="E79" s="195">
        <v>0</v>
      </c>
      <c r="F79" s="194">
        <v>0</v>
      </c>
      <c r="G79" s="196">
        <v>0</v>
      </c>
      <c r="H79" s="196">
        <v>0</v>
      </c>
      <c r="I79" s="196">
        <v>0</v>
      </c>
      <c r="J79" s="196">
        <v>0</v>
      </c>
      <c r="K79" s="196">
        <v>0</v>
      </c>
      <c r="L79" s="196">
        <v>0</v>
      </c>
      <c r="M79" s="196">
        <v>0</v>
      </c>
      <c r="N79" s="196">
        <v>0</v>
      </c>
      <c r="O79" s="196">
        <v>0</v>
      </c>
      <c r="P79" s="196">
        <v>0</v>
      </c>
      <c r="Q79" s="196">
        <v>0</v>
      </c>
      <c r="R79" s="339"/>
      <c r="T79" s="21">
        <f>Раздел2!F86</f>
        <v>0</v>
      </c>
    </row>
    <row r="80" spans="1:20" ht="15.75" customHeight="1" x14ac:dyDescent="0.15">
      <c r="A80" s="340"/>
      <c r="B80" s="152" t="s">
        <v>307</v>
      </c>
      <c r="C80" s="73" t="s">
        <v>594</v>
      </c>
      <c r="D80" s="196">
        <v>0</v>
      </c>
      <c r="E80" s="195">
        <v>0</v>
      </c>
      <c r="F80" s="194">
        <v>0</v>
      </c>
      <c r="G80" s="196">
        <v>0</v>
      </c>
      <c r="H80" s="196">
        <v>0</v>
      </c>
      <c r="I80" s="196">
        <v>0</v>
      </c>
      <c r="J80" s="196">
        <v>0</v>
      </c>
      <c r="K80" s="196">
        <v>0</v>
      </c>
      <c r="L80" s="196">
        <v>0</v>
      </c>
      <c r="M80" s="196">
        <v>0</v>
      </c>
      <c r="N80" s="196">
        <v>0</v>
      </c>
      <c r="O80" s="196">
        <v>0</v>
      </c>
      <c r="P80" s="196">
        <v>0</v>
      </c>
      <c r="Q80" s="196">
        <v>0</v>
      </c>
      <c r="R80" s="339"/>
      <c r="T80" s="21">
        <f>Раздел2!F87</f>
        <v>0</v>
      </c>
    </row>
    <row r="81" spans="1:20" ht="15.75" customHeight="1" x14ac:dyDescent="0.15">
      <c r="A81" s="340"/>
      <c r="B81" s="151" t="s">
        <v>38</v>
      </c>
      <c r="C81" s="73" t="s">
        <v>595</v>
      </c>
      <c r="D81" s="196">
        <v>0</v>
      </c>
      <c r="E81" s="195">
        <v>0</v>
      </c>
      <c r="F81" s="194">
        <v>0</v>
      </c>
      <c r="G81" s="196">
        <v>0</v>
      </c>
      <c r="H81" s="196">
        <v>0</v>
      </c>
      <c r="I81" s="196">
        <v>0</v>
      </c>
      <c r="J81" s="196">
        <v>0</v>
      </c>
      <c r="K81" s="196">
        <v>0</v>
      </c>
      <c r="L81" s="196">
        <v>0</v>
      </c>
      <c r="M81" s="196">
        <v>0</v>
      </c>
      <c r="N81" s="196">
        <v>0</v>
      </c>
      <c r="O81" s="196">
        <v>0</v>
      </c>
      <c r="P81" s="196">
        <v>0</v>
      </c>
      <c r="Q81" s="196">
        <v>0</v>
      </c>
      <c r="R81" s="339"/>
      <c r="T81" s="21">
        <f>Раздел2!F88</f>
        <v>0</v>
      </c>
    </row>
    <row r="82" spans="1:20" ht="15.75" customHeight="1" x14ac:dyDescent="0.15">
      <c r="A82" s="340"/>
      <c r="B82" s="151" t="s">
        <v>39</v>
      </c>
      <c r="C82" s="73" t="s">
        <v>596</v>
      </c>
      <c r="D82" s="196">
        <v>0</v>
      </c>
      <c r="E82" s="195">
        <v>0</v>
      </c>
      <c r="F82" s="194">
        <v>0</v>
      </c>
      <c r="G82" s="196">
        <v>0</v>
      </c>
      <c r="H82" s="196">
        <v>0</v>
      </c>
      <c r="I82" s="196">
        <v>0</v>
      </c>
      <c r="J82" s="196">
        <v>0</v>
      </c>
      <c r="K82" s="196">
        <v>0</v>
      </c>
      <c r="L82" s="196">
        <v>0</v>
      </c>
      <c r="M82" s="196">
        <v>0</v>
      </c>
      <c r="N82" s="196">
        <v>0</v>
      </c>
      <c r="O82" s="196">
        <v>0</v>
      </c>
      <c r="P82" s="196">
        <v>0</v>
      </c>
      <c r="Q82" s="196">
        <v>0</v>
      </c>
      <c r="R82" s="339"/>
      <c r="T82" s="21">
        <f>Раздел2!F89</f>
        <v>0</v>
      </c>
    </row>
    <row r="83" spans="1:20" ht="15.75" customHeight="1" x14ac:dyDescent="0.15">
      <c r="A83" s="340"/>
      <c r="B83" s="151" t="s">
        <v>40</v>
      </c>
      <c r="C83" s="73" t="s">
        <v>597</v>
      </c>
      <c r="D83" s="196">
        <v>0</v>
      </c>
      <c r="E83" s="196">
        <v>0</v>
      </c>
      <c r="F83" s="194">
        <v>0</v>
      </c>
      <c r="G83" s="196">
        <v>0</v>
      </c>
      <c r="H83" s="196">
        <v>0</v>
      </c>
      <c r="I83" s="196">
        <v>0</v>
      </c>
      <c r="J83" s="196">
        <v>0</v>
      </c>
      <c r="K83" s="196">
        <v>0</v>
      </c>
      <c r="L83" s="196">
        <v>0</v>
      </c>
      <c r="M83" s="196">
        <v>0</v>
      </c>
      <c r="N83" s="196">
        <v>0</v>
      </c>
      <c r="O83" s="196">
        <v>0</v>
      </c>
      <c r="P83" s="196">
        <v>0</v>
      </c>
      <c r="Q83" s="196">
        <v>0</v>
      </c>
      <c r="R83" s="339"/>
      <c r="T83" s="21">
        <f>Раздел2!F90</f>
        <v>0</v>
      </c>
    </row>
    <row r="84" spans="1:20" ht="15.75" customHeight="1" x14ac:dyDescent="0.15">
      <c r="A84" s="340"/>
      <c r="B84" s="151" t="s">
        <v>497</v>
      </c>
      <c r="C84" s="73" t="s">
        <v>598</v>
      </c>
      <c r="D84" s="196">
        <v>0</v>
      </c>
      <c r="E84" s="195">
        <v>0</v>
      </c>
      <c r="F84" s="194">
        <v>0</v>
      </c>
      <c r="G84" s="196">
        <v>0</v>
      </c>
      <c r="H84" s="196">
        <v>0</v>
      </c>
      <c r="I84" s="196">
        <v>0</v>
      </c>
      <c r="J84" s="196">
        <v>0</v>
      </c>
      <c r="K84" s="196">
        <v>0</v>
      </c>
      <c r="L84" s="196">
        <v>0</v>
      </c>
      <c r="M84" s="196">
        <v>0</v>
      </c>
      <c r="N84" s="196">
        <v>0</v>
      </c>
      <c r="O84" s="196">
        <v>0</v>
      </c>
      <c r="P84" s="196">
        <v>0</v>
      </c>
      <c r="Q84" s="196">
        <v>0</v>
      </c>
      <c r="R84" s="339"/>
      <c r="T84" s="21">
        <f>Раздел2!F91</f>
        <v>0</v>
      </c>
    </row>
    <row r="85" spans="1:20" ht="15.75" customHeight="1" x14ac:dyDescent="0.15">
      <c r="A85" s="340"/>
      <c r="B85" s="151" t="s">
        <v>498</v>
      </c>
      <c r="C85" s="73" t="s">
        <v>599</v>
      </c>
      <c r="D85" s="196">
        <v>0</v>
      </c>
      <c r="E85" s="195">
        <v>0</v>
      </c>
      <c r="F85" s="194">
        <v>0</v>
      </c>
      <c r="G85" s="196">
        <v>0</v>
      </c>
      <c r="H85" s="196">
        <v>0</v>
      </c>
      <c r="I85" s="196">
        <v>0</v>
      </c>
      <c r="J85" s="196">
        <v>0</v>
      </c>
      <c r="K85" s="196">
        <v>0</v>
      </c>
      <c r="L85" s="196">
        <v>0</v>
      </c>
      <c r="M85" s="196">
        <v>0</v>
      </c>
      <c r="N85" s="196">
        <v>0</v>
      </c>
      <c r="O85" s="196">
        <v>0</v>
      </c>
      <c r="P85" s="196">
        <v>0</v>
      </c>
      <c r="Q85" s="196">
        <v>0</v>
      </c>
      <c r="R85" s="339"/>
      <c r="T85" s="21">
        <f>Раздел2!F92</f>
        <v>0</v>
      </c>
    </row>
    <row r="86" spans="1:20" ht="15.75" customHeight="1" x14ac:dyDescent="0.15">
      <c r="A86" s="340"/>
      <c r="B86" s="151" t="s">
        <v>41</v>
      </c>
      <c r="C86" s="73" t="s">
        <v>600</v>
      </c>
      <c r="D86" s="196">
        <v>0</v>
      </c>
      <c r="E86" s="195">
        <v>0</v>
      </c>
      <c r="F86" s="194">
        <v>0</v>
      </c>
      <c r="G86" s="196">
        <v>0</v>
      </c>
      <c r="H86" s="196">
        <v>0</v>
      </c>
      <c r="I86" s="196">
        <v>0</v>
      </c>
      <c r="J86" s="196">
        <v>0</v>
      </c>
      <c r="K86" s="196">
        <v>0</v>
      </c>
      <c r="L86" s="196">
        <v>0</v>
      </c>
      <c r="M86" s="196">
        <v>0</v>
      </c>
      <c r="N86" s="196">
        <v>0</v>
      </c>
      <c r="O86" s="196">
        <v>0</v>
      </c>
      <c r="P86" s="196">
        <v>0</v>
      </c>
      <c r="Q86" s="196">
        <v>0</v>
      </c>
      <c r="R86" s="339"/>
      <c r="T86" s="21">
        <f>Раздел2!F93</f>
        <v>0</v>
      </c>
    </row>
    <row r="87" spans="1:20" ht="15.75" customHeight="1" x14ac:dyDescent="0.15">
      <c r="A87" s="340"/>
      <c r="B87" s="151" t="s">
        <v>400</v>
      </c>
      <c r="C87" s="73" t="s">
        <v>601</v>
      </c>
      <c r="D87" s="198">
        <f t="shared" ref="D87:Q87" si="7">SUM(D88:D89)</f>
        <v>0</v>
      </c>
      <c r="E87" s="198">
        <f t="shared" si="7"/>
        <v>0</v>
      </c>
      <c r="F87" s="198">
        <f t="shared" si="7"/>
        <v>0</v>
      </c>
      <c r="G87" s="198">
        <f t="shared" si="7"/>
        <v>0</v>
      </c>
      <c r="H87" s="198">
        <f t="shared" si="7"/>
        <v>0</v>
      </c>
      <c r="I87" s="198">
        <f t="shared" si="7"/>
        <v>0</v>
      </c>
      <c r="J87" s="198">
        <f t="shared" si="7"/>
        <v>0</v>
      </c>
      <c r="K87" s="198">
        <f t="shared" si="7"/>
        <v>0</v>
      </c>
      <c r="L87" s="198">
        <f t="shared" si="7"/>
        <v>0</v>
      </c>
      <c r="M87" s="198">
        <f t="shared" si="7"/>
        <v>0</v>
      </c>
      <c r="N87" s="198">
        <f t="shared" si="7"/>
        <v>0</v>
      </c>
      <c r="O87" s="198">
        <f t="shared" si="7"/>
        <v>0</v>
      </c>
      <c r="P87" s="198">
        <f t="shared" si="7"/>
        <v>0</v>
      </c>
      <c r="Q87" s="198">
        <f t="shared" si="7"/>
        <v>0</v>
      </c>
      <c r="R87" s="339"/>
      <c r="T87" s="21">
        <f>Раздел2!F94</f>
        <v>0</v>
      </c>
    </row>
    <row r="88" spans="1:20" ht="21" customHeight="1" x14ac:dyDescent="0.15">
      <c r="A88" s="340"/>
      <c r="B88" s="152" t="s">
        <v>430</v>
      </c>
      <c r="C88" s="73" t="s">
        <v>602</v>
      </c>
      <c r="D88" s="196">
        <v>0</v>
      </c>
      <c r="E88" s="196">
        <v>0</v>
      </c>
      <c r="F88" s="194">
        <v>0</v>
      </c>
      <c r="G88" s="196">
        <v>0</v>
      </c>
      <c r="H88" s="196">
        <v>0</v>
      </c>
      <c r="I88" s="196">
        <v>0</v>
      </c>
      <c r="J88" s="196">
        <v>0</v>
      </c>
      <c r="K88" s="196">
        <v>0</v>
      </c>
      <c r="L88" s="196">
        <v>0</v>
      </c>
      <c r="M88" s="196">
        <v>0</v>
      </c>
      <c r="N88" s="196">
        <v>0</v>
      </c>
      <c r="O88" s="196">
        <v>0</v>
      </c>
      <c r="P88" s="196">
        <v>0</v>
      </c>
      <c r="Q88" s="196">
        <v>0</v>
      </c>
      <c r="R88" s="339"/>
      <c r="T88" s="21">
        <f>Раздел2!F95</f>
        <v>0</v>
      </c>
    </row>
    <row r="89" spans="1:20" ht="15.75" customHeight="1" x14ac:dyDescent="0.15">
      <c r="A89" s="340"/>
      <c r="B89" s="152" t="s">
        <v>78</v>
      </c>
      <c r="C89" s="73" t="s">
        <v>603</v>
      </c>
      <c r="D89" s="196">
        <v>0</v>
      </c>
      <c r="E89" s="195">
        <v>0</v>
      </c>
      <c r="F89" s="194">
        <v>0</v>
      </c>
      <c r="G89" s="196">
        <v>0</v>
      </c>
      <c r="H89" s="196">
        <v>0</v>
      </c>
      <c r="I89" s="196">
        <v>0</v>
      </c>
      <c r="J89" s="196">
        <v>0</v>
      </c>
      <c r="K89" s="196">
        <v>0</v>
      </c>
      <c r="L89" s="196">
        <v>0</v>
      </c>
      <c r="M89" s="196">
        <v>0</v>
      </c>
      <c r="N89" s="196">
        <v>0</v>
      </c>
      <c r="O89" s="196">
        <v>0</v>
      </c>
      <c r="P89" s="196">
        <v>0</v>
      </c>
      <c r="Q89" s="196">
        <v>0</v>
      </c>
      <c r="R89" s="339"/>
      <c r="T89" s="21">
        <f>Раздел2!F96</f>
        <v>0</v>
      </c>
    </row>
    <row r="90" spans="1:20" ht="15.75" customHeight="1" x14ac:dyDescent="0.15">
      <c r="A90" s="340"/>
      <c r="B90" s="151" t="s">
        <v>273</v>
      </c>
      <c r="C90" s="73" t="s">
        <v>604</v>
      </c>
      <c r="D90" s="196">
        <v>0</v>
      </c>
      <c r="E90" s="195">
        <v>0</v>
      </c>
      <c r="F90" s="194">
        <v>0</v>
      </c>
      <c r="G90" s="196">
        <v>0</v>
      </c>
      <c r="H90" s="196">
        <v>0</v>
      </c>
      <c r="I90" s="196">
        <v>0</v>
      </c>
      <c r="J90" s="196">
        <v>0</v>
      </c>
      <c r="K90" s="196">
        <v>0</v>
      </c>
      <c r="L90" s="196">
        <v>0</v>
      </c>
      <c r="M90" s="196">
        <v>0</v>
      </c>
      <c r="N90" s="196">
        <v>0</v>
      </c>
      <c r="O90" s="196">
        <v>0</v>
      </c>
      <c r="P90" s="196">
        <v>0</v>
      </c>
      <c r="Q90" s="196">
        <v>0</v>
      </c>
      <c r="R90" s="339"/>
      <c r="T90" s="21">
        <f>Раздел2!F97</f>
        <v>0</v>
      </c>
    </row>
    <row r="91" spans="1:20" ht="15.75" customHeight="1" x14ac:dyDescent="0.15">
      <c r="A91" s="340"/>
      <c r="B91" s="151" t="s">
        <v>499</v>
      </c>
      <c r="C91" s="73" t="s">
        <v>605</v>
      </c>
      <c r="D91" s="196">
        <v>0</v>
      </c>
      <c r="E91" s="195">
        <v>0</v>
      </c>
      <c r="F91" s="194">
        <v>0</v>
      </c>
      <c r="G91" s="196">
        <v>0</v>
      </c>
      <c r="H91" s="196">
        <v>0</v>
      </c>
      <c r="I91" s="196">
        <v>0</v>
      </c>
      <c r="J91" s="196">
        <v>0</v>
      </c>
      <c r="K91" s="196">
        <v>0</v>
      </c>
      <c r="L91" s="196">
        <v>0</v>
      </c>
      <c r="M91" s="196">
        <v>0</v>
      </c>
      <c r="N91" s="196">
        <v>0</v>
      </c>
      <c r="O91" s="196">
        <v>0</v>
      </c>
      <c r="P91" s="196">
        <v>0</v>
      </c>
      <c r="Q91" s="196">
        <v>0</v>
      </c>
      <c r="R91" s="339"/>
      <c r="T91" s="21">
        <f>Раздел2!F98</f>
        <v>0</v>
      </c>
    </row>
    <row r="92" spans="1:20" ht="15.75" customHeight="1" x14ac:dyDescent="0.15">
      <c r="A92" s="340"/>
      <c r="B92" s="151" t="s">
        <v>146</v>
      </c>
      <c r="C92" s="73" t="s">
        <v>606</v>
      </c>
      <c r="D92" s="196">
        <v>0</v>
      </c>
      <c r="E92" s="195">
        <v>0</v>
      </c>
      <c r="F92" s="194">
        <v>0</v>
      </c>
      <c r="G92" s="196">
        <v>0</v>
      </c>
      <c r="H92" s="196">
        <v>0</v>
      </c>
      <c r="I92" s="196">
        <v>0</v>
      </c>
      <c r="J92" s="196">
        <v>0</v>
      </c>
      <c r="K92" s="196">
        <v>0</v>
      </c>
      <c r="L92" s="196">
        <v>0</v>
      </c>
      <c r="M92" s="196">
        <v>0</v>
      </c>
      <c r="N92" s="196">
        <v>0</v>
      </c>
      <c r="O92" s="196">
        <v>0</v>
      </c>
      <c r="P92" s="196">
        <v>0</v>
      </c>
      <c r="Q92" s="196">
        <v>0</v>
      </c>
      <c r="R92" s="339"/>
      <c r="T92" s="21">
        <f>Раздел2!F99</f>
        <v>0</v>
      </c>
    </row>
    <row r="93" spans="1:20" ht="15.75" customHeight="1" x14ac:dyDescent="0.15">
      <c r="A93" s="340"/>
      <c r="B93" s="151" t="s">
        <v>401</v>
      </c>
      <c r="C93" s="73" t="s">
        <v>607</v>
      </c>
      <c r="D93" s="198">
        <f t="shared" ref="D93:Q93" si="8">SUM(D94:D100)</f>
        <v>0</v>
      </c>
      <c r="E93" s="198">
        <f t="shared" si="8"/>
        <v>0</v>
      </c>
      <c r="F93" s="198">
        <f t="shared" si="8"/>
        <v>0</v>
      </c>
      <c r="G93" s="198">
        <f t="shared" si="8"/>
        <v>0</v>
      </c>
      <c r="H93" s="198">
        <f t="shared" si="8"/>
        <v>0</v>
      </c>
      <c r="I93" s="198">
        <f t="shared" si="8"/>
        <v>0</v>
      </c>
      <c r="J93" s="198">
        <f t="shared" si="8"/>
        <v>0</v>
      </c>
      <c r="K93" s="198">
        <f t="shared" si="8"/>
        <v>0</v>
      </c>
      <c r="L93" s="198">
        <f t="shared" si="8"/>
        <v>0</v>
      </c>
      <c r="M93" s="198">
        <f t="shared" si="8"/>
        <v>0</v>
      </c>
      <c r="N93" s="198">
        <f t="shared" si="8"/>
        <v>0</v>
      </c>
      <c r="O93" s="198">
        <f t="shared" si="8"/>
        <v>0</v>
      </c>
      <c r="P93" s="198">
        <f t="shared" si="8"/>
        <v>0</v>
      </c>
      <c r="Q93" s="198">
        <f t="shared" si="8"/>
        <v>0</v>
      </c>
      <c r="R93" s="339"/>
      <c r="T93" s="21">
        <f>Раздел2!F100</f>
        <v>0</v>
      </c>
    </row>
    <row r="94" spans="1:20" ht="21" customHeight="1" x14ac:dyDescent="0.15">
      <c r="A94" s="340"/>
      <c r="B94" s="152" t="s">
        <v>431</v>
      </c>
      <c r="C94" s="73" t="s">
        <v>608</v>
      </c>
      <c r="D94" s="196">
        <v>0</v>
      </c>
      <c r="E94" s="195">
        <v>0</v>
      </c>
      <c r="F94" s="194">
        <v>0</v>
      </c>
      <c r="G94" s="196">
        <v>0</v>
      </c>
      <c r="H94" s="196">
        <v>0</v>
      </c>
      <c r="I94" s="196">
        <v>0</v>
      </c>
      <c r="J94" s="196">
        <v>0</v>
      </c>
      <c r="K94" s="196">
        <v>0</v>
      </c>
      <c r="L94" s="196">
        <v>0</v>
      </c>
      <c r="M94" s="196">
        <v>0</v>
      </c>
      <c r="N94" s="196">
        <v>0</v>
      </c>
      <c r="O94" s="196">
        <v>0</v>
      </c>
      <c r="P94" s="196">
        <v>0</v>
      </c>
      <c r="Q94" s="196">
        <v>0</v>
      </c>
      <c r="R94" s="339"/>
      <c r="T94" s="21">
        <f>Раздел2!F101</f>
        <v>0</v>
      </c>
    </row>
    <row r="95" spans="1:20" ht="21" customHeight="1" x14ac:dyDescent="0.15">
      <c r="A95" s="340"/>
      <c r="B95" s="152" t="s">
        <v>345</v>
      </c>
      <c r="C95" s="73" t="s">
        <v>609</v>
      </c>
      <c r="D95" s="196">
        <v>0</v>
      </c>
      <c r="E95" s="195">
        <v>0</v>
      </c>
      <c r="F95" s="194">
        <v>0</v>
      </c>
      <c r="G95" s="196">
        <v>0</v>
      </c>
      <c r="H95" s="196">
        <v>0</v>
      </c>
      <c r="I95" s="196">
        <v>0</v>
      </c>
      <c r="J95" s="196">
        <v>0</v>
      </c>
      <c r="K95" s="196">
        <v>0</v>
      </c>
      <c r="L95" s="196">
        <v>0</v>
      </c>
      <c r="M95" s="196">
        <v>0</v>
      </c>
      <c r="N95" s="196">
        <v>0</v>
      </c>
      <c r="O95" s="196">
        <v>0</v>
      </c>
      <c r="P95" s="196">
        <v>0</v>
      </c>
      <c r="Q95" s="196">
        <v>0</v>
      </c>
      <c r="R95" s="339"/>
      <c r="T95" s="21">
        <f>Раздел2!F102</f>
        <v>0</v>
      </c>
    </row>
    <row r="96" spans="1:20" ht="21" customHeight="1" x14ac:dyDescent="0.15">
      <c r="A96" s="340"/>
      <c r="B96" s="152" t="s">
        <v>346</v>
      </c>
      <c r="C96" s="73" t="s">
        <v>610</v>
      </c>
      <c r="D96" s="196">
        <v>0</v>
      </c>
      <c r="E96" s="195">
        <v>0</v>
      </c>
      <c r="F96" s="194">
        <v>0</v>
      </c>
      <c r="G96" s="196">
        <v>0</v>
      </c>
      <c r="H96" s="196">
        <v>0</v>
      </c>
      <c r="I96" s="196">
        <v>0</v>
      </c>
      <c r="J96" s="196">
        <v>0</v>
      </c>
      <c r="K96" s="196">
        <v>0</v>
      </c>
      <c r="L96" s="196">
        <v>0</v>
      </c>
      <c r="M96" s="196">
        <v>0</v>
      </c>
      <c r="N96" s="196">
        <v>0</v>
      </c>
      <c r="O96" s="196">
        <v>0</v>
      </c>
      <c r="P96" s="196">
        <v>0</v>
      </c>
      <c r="Q96" s="196">
        <v>0</v>
      </c>
      <c r="R96" s="339"/>
      <c r="T96" s="21">
        <f>Раздел2!F103</f>
        <v>0</v>
      </c>
    </row>
    <row r="97" spans="1:20" ht="15.75" customHeight="1" x14ac:dyDescent="0.15">
      <c r="A97" s="340"/>
      <c r="B97" s="152" t="s">
        <v>322</v>
      </c>
      <c r="C97" s="73" t="s">
        <v>611</v>
      </c>
      <c r="D97" s="196">
        <v>0</v>
      </c>
      <c r="E97" s="195">
        <v>0</v>
      </c>
      <c r="F97" s="194">
        <v>0</v>
      </c>
      <c r="G97" s="196">
        <v>0</v>
      </c>
      <c r="H97" s="196">
        <v>0</v>
      </c>
      <c r="I97" s="196">
        <v>0</v>
      </c>
      <c r="J97" s="196">
        <v>0</v>
      </c>
      <c r="K97" s="196">
        <v>0</v>
      </c>
      <c r="L97" s="196">
        <v>0</v>
      </c>
      <c r="M97" s="196">
        <v>0</v>
      </c>
      <c r="N97" s="196">
        <v>0</v>
      </c>
      <c r="O97" s="196">
        <v>0</v>
      </c>
      <c r="P97" s="196">
        <v>0</v>
      </c>
      <c r="Q97" s="196">
        <v>0</v>
      </c>
      <c r="R97" s="339"/>
      <c r="T97" s="21">
        <f>Раздел2!F104</f>
        <v>0</v>
      </c>
    </row>
    <row r="98" spans="1:20" ht="15.75" customHeight="1" x14ac:dyDescent="0.15">
      <c r="A98" s="340"/>
      <c r="B98" s="152" t="s">
        <v>338</v>
      </c>
      <c r="C98" s="73" t="s">
        <v>612</v>
      </c>
      <c r="D98" s="196">
        <v>0</v>
      </c>
      <c r="E98" s="195">
        <v>0</v>
      </c>
      <c r="F98" s="194">
        <v>0</v>
      </c>
      <c r="G98" s="196">
        <v>0</v>
      </c>
      <c r="H98" s="196">
        <v>0</v>
      </c>
      <c r="I98" s="196">
        <v>0</v>
      </c>
      <c r="J98" s="196">
        <v>0</v>
      </c>
      <c r="K98" s="196">
        <v>0</v>
      </c>
      <c r="L98" s="196">
        <v>0</v>
      </c>
      <c r="M98" s="196">
        <v>0</v>
      </c>
      <c r="N98" s="196">
        <v>0</v>
      </c>
      <c r="O98" s="196">
        <v>0</v>
      </c>
      <c r="P98" s="196">
        <v>0</v>
      </c>
      <c r="Q98" s="196">
        <v>0</v>
      </c>
      <c r="R98" s="339"/>
      <c r="T98" s="21">
        <f>Раздел2!F105</f>
        <v>0</v>
      </c>
    </row>
    <row r="99" spans="1:20" ht="15.75" customHeight="1" x14ac:dyDescent="0.15">
      <c r="A99" s="340"/>
      <c r="B99" s="152" t="s">
        <v>321</v>
      </c>
      <c r="C99" s="73" t="s">
        <v>613</v>
      </c>
      <c r="D99" s="196">
        <v>0</v>
      </c>
      <c r="E99" s="195">
        <v>0</v>
      </c>
      <c r="F99" s="194">
        <v>0</v>
      </c>
      <c r="G99" s="196">
        <v>0</v>
      </c>
      <c r="H99" s="196">
        <v>0</v>
      </c>
      <c r="I99" s="196">
        <v>0</v>
      </c>
      <c r="J99" s="196">
        <v>0</v>
      </c>
      <c r="K99" s="196">
        <v>0</v>
      </c>
      <c r="L99" s="196">
        <v>0</v>
      </c>
      <c r="M99" s="196">
        <v>0</v>
      </c>
      <c r="N99" s="196">
        <v>0</v>
      </c>
      <c r="O99" s="196">
        <v>0</v>
      </c>
      <c r="P99" s="196">
        <v>0</v>
      </c>
      <c r="Q99" s="196">
        <v>0</v>
      </c>
      <c r="R99" s="339"/>
      <c r="T99" s="21">
        <f>Раздел2!F106</f>
        <v>0</v>
      </c>
    </row>
    <row r="100" spans="1:20" ht="15.75" customHeight="1" x14ac:dyDescent="0.15">
      <c r="A100" s="340"/>
      <c r="B100" s="152" t="s">
        <v>320</v>
      </c>
      <c r="C100" s="73" t="s">
        <v>614</v>
      </c>
      <c r="D100" s="196">
        <v>0</v>
      </c>
      <c r="E100" s="195">
        <v>0</v>
      </c>
      <c r="F100" s="194">
        <v>0</v>
      </c>
      <c r="G100" s="196">
        <v>0</v>
      </c>
      <c r="H100" s="196">
        <v>0</v>
      </c>
      <c r="I100" s="196">
        <v>0</v>
      </c>
      <c r="J100" s="196">
        <v>0</v>
      </c>
      <c r="K100" s="196">
        <v>0</v>
      </c>
      <c r="L100" s="196">
        <v>0</v>
      </c>
      <c r="M100" s="196">
        <v>0</v>
      </c>
      <c r="N100" s="196">
        <v>0</v>
      </c>
      <c r="O100" s="196">
        <v>0</v>
      </c>
      <c r="P100" s="196">
        <v>0</v>
      </c>
      <c r="Q100" s="196">
        <v>0</v>
      </c>
      <c r="R100" s="339"/>
      <c r="T100" s="21">
        <f>Раздел2!F107</f>
        <v>0</v>
      </c>
    </row>
    <row r="101" spans="1:20" ht="15.75" customHeight="1" x14ac:dyDescent="0.15">
      <c r="A101" s="340"/>
      <c r="B101" s="151" t="s">
        <v>42</v>
      </c>
      <c r="C101" s="73" t="s">
        <v>615</v>
      </c>
      <c r="D101" s="196">
        <v>0</v>
      </c>
      <c r="E101" s="195">
        <v>0</v>
      </c>
      <c r="F101" s="194">
        <v>0</v>
      </c>
      <c r="G101" s="196">
        <v>0</v>
      </c>
      <c r="H101" s="196">
        <v>0</v>
      </c>
      <c r="I101" s="196">
        <v>0</v>
      </c>
      <c r="J101" s="196">
        <v>0</v>
      </c>
      <c r="K101" s="196">
        <v>0</v>
      </c>
      <c r="L101" s="196">
        <v>0</v>
      </c>
      <c r="M101" s="196">
        <v>0</v>
      </c>
      <c r="N101" s="196">
        <v>0</v>
      </c>
      <c r="O101" s="196">
        <v>0</v>
      </c>
      <c r="P101" s="196">
        <v>0</v>
      </c>
      <c r="Q101" s="196">
        <v>0</v>
      </c>
      <c r="R101" s="339"/>
      <c r="T101" s="21">
        <f>Раздел2!F108</f>
        <v>0</v>
      </c>
    </row>
    <row r="102" spans="1:20" ht="15.75" customHeight="1" x14ac:dyDescent="0.15">
      <c r="A102" s="340"/>
      <c r="B102" s="151" t="s">
        <v>43</v>
      </c>
      <c r="C102" s="73" t="s">
        <v>616</v>
      </c>
      <c r="D102" s="196">
        <v>0</v>
      </c>
      <c r="E102" s="195">
        <v>0</v>
      </c>
      <c r="F102" s="194">
        <v>0</v>
      </c>
      <c r="G102" s="196">
        <v>0</v>
      </c>
      <c r="H102" s="196">
        <v>0</v>
      </c>
      <c r="I102" s="196">
        <v>0</v>
      </c>
      <c r="J102" s="196">
        <v>0</v>
      </c>
      <c r="K102" s="196">
        <v>0</v>
      </c>
      <c r="L102" s="196">
        <v>0</v>
      </c>
      <c r="M102" s="196">
        <v>0</v>
      </c>
      <c r="N102" s="196">
        <v>0</v>
      </c>
      <c r="O102" s="196">
        <v>0</v>
      </c>
      <c r="P102" s="196">
        <v>0</v>
      </c>
      <c r="Q102" s="196">
        <v>0</v>
      </c>
      <c r="R102" s="339"/>
      <c r="T102" s="21">
        <f>Раздел2!F109</f>
        <v>0</v>
      </c>
    </row>
    <row r="103" spans="1:20" ht="15.75" customHeight="1" x14ac:dyDescent="0.15">
      <c r="A103" s="340"/>
      <c r="B103" s="151" t="s">
        <v>274</v>
      </c>
      <c r="C103" s="73" t="s">
        <v>617</v>
      </c>
      <c r="D103" s="196">
        <v>0</v>
      </c>
      <c r="E103" s="195">
        <v>0</v>
      </c>
      <c r="F103" s="194">
        <v>0</v>
      </c>
      <c r="G103" s="196">
        <v>0</v>
      </c>
      <c r="H103" s="196">
        <v>0</v>
      </c>
      <c r="I103" s="196">
        <v>0</v>
      </c>
      <c r="J103" s="196">
        <v>0</v>
      </c>
      <c r="K103" s="196">
        <v>0</v>
      </c>
      <c r="L103" s="196">
        <v>0</v>
      </c>
      <c r="M103" s="196">
        <v>0</v>
      </c>
      <c r="N103" s="196">
        <v>0</v>
      </c>
      <c r="O103" s="196">
        <v>0</v>
      </c>
      <c r="P103" s="196">
        <v>0</v>
      </c>
      <c r="Q103" s="196">
        <v>0</v>
      </c>
      <c r="R103" s="339"/>
      <c r="T103" s="21">
        <f>Раздел2!F110</f>
        <v>0</v>
      </c>
    </row>
    <row r="104" spans="1:20" ht="21" customHeight="1" x14ac:dyDescent="0.15">
      <c r="A104" s="340"/>
      <c r="B104" s="153" t="s">
        <v>500</v>
      </c>
      <c r="C104" s="73" t="s">
        <v>618</v>
      </c>
      <c r="D104" s="196">
        <v>0</v>
      </c>
      <c r="E104" s="195">
        <v>0</v>
      </c>
      <c r="F104" s="194">
        <v>0</v>
      </c>
      <c r="G104" s="196">
        <v>0</v>
      </c>
      <c r="H104" s="196">
        <v>0</v>
      </c>
      <c r="I104" s="196">
        <v>0</v>
      </c>
      <c r="J104" s="196">
        <v>0</v>
      </c>
      <c r="K104" s="196">
        <v>0</v>
      </c>
      <c r="L104" s="196">
        <v>0</v>
      </c>
      <c r="M104" s="196">
        <v>0</v>
      </c>
      <c r="N104" s="196">
        <v>0</v>
      </c>
      <c r="O104" s="196">
        <v>0</v>
      </c>
      <c r="P104" s="196">
        <v>0</v>
      </c>
      <c r="Q104" s="196">
        <v>0</v>
      </c>
      <c r="R104" s="339"/>
      <c r="T104" s="21">
        <f>Раздел2!F111</f>
        <v>0</v>
      </c>
    </row>
    <row r="105" spans="1:20" ht="15.75" customHeight="1" x14ac:dyDescent="0.15">
      <c r="A105" s="340"/>
      <c r="B105" s="151" t="s">
        <v>501</v>
      </c>
      <c r="C105" s="73" t="s">
        <v>619</v>
      </c>
      <c r="D105" s="196">
        <v>0</v>
      </c>
      <c r="E105" s="195">
        <v>0</v>
      </c>
      <c r="F105" s="194">
        <v>0</v>
      </c>
      <c r="G105" s="196">
        <v>0</v>
      </c>
      <c r="H105" s="196">
        <v>0</v>
      </c>
      <c r="I105" s="196">
        <v>0</v>
      </c>
      <c r="J105" s="196">
        <v>0</v>
      </c>
      <c r="K105" s="196">
        <v>0</v>
      </c>
      <c r="L105" s="196">
        <v>0</v>
      </c>
      <c r="M105" s="196">
        <v>0</v>
      </c>
      <c r="N105" s="196">
        <v>0</v>
      </c>
      <c r="O105" s="196">
        <v>0</v>
      </c>
      <c r="P105" s="196">
        <v>0</v>
      </c>
      <c r="Q105" s="196">
        <v>0</v>
      </c>
      <c r="R105" s="339"/>
      <c r="T105" s="21">
        <f>Раздел2!F112</f>
        <v>0</v>
      </c>
    </row>
    <row r="106" spans="1:20" ht="20.25" customHeight="1" x14ac:dyDescent="0.15">
      <c r="A106" s="340"/>
      <c r="B106" s="151" t="s">
        <v>502</v>
      </c>
      <c r="C106" s="73" t="s">
        <v>620</v>
      </c>
      <c r="D106" s="196">
        <v>0</v>
      </c>
      <c r="E106" s="196">
        <v>0</v>
      </c>
      <c r="F106" s="194">
        <v>0</v>
      </c>
      <c r="G106" s="196">
        <v>0</v>
      </c>
      <c r="H106" s="196">
        <v>0</v>
      </c>
      <c r="I106" s="196">
        <v>0</v>
      </c>
      <c r="J106" s="196">
        <v>0</v>
      </c>
      <c r="K106" s="196">
        <v>0</v>
      </c>
      <c r="L106" s="196">
        <v>0</v>
      </c>
      <c r="M106" s="196">
        <v>0</v>
      </c>
      <c r="N106" s="196">
        <v>0</v>
      </c>
      <c r="O106" s="196">
        <v>0</v>
      </c>
      <c r="P106" s="196">
        <v>0</v>
      </c>
      <c r="Q106" s="196">
        <v>0</v>
      </c>
      <c r="R106" s="339"/>
      <c r="T106" s="21">
        <f>Раздел2!F113</f>
        <v>0</v>
      </c>
    </row>
    <row r="107" spans="1:20" ht="15.75" customHeight="1" x14ac:dyDescent="0.15">
      <c r="A107" s="340"/>
      <c r="B107" s="151" t="s">
        <v>275</v>
      </c>
      <c r="C107" s="73" t="s">
        <v>621</v>
      </c>
      <c r="D107" s="196">
        <v>0</v>
      </c>
      <c r="E107" s="195">
        <v>0</v>
      </c>
      <c r="F107" s="194">
        <v>0</v>
      </c>
      <c r="G107" s="196">
        <v>0</v>
      </c>
      <c r="H107" s="196">
        <v>0</v>
      </c>
      <c r="I107" s="196">
        <v>0</v>
      </c>
      <c r="J107" s="196">
        <v>0</v>
      </c>
      <c r="K107" s="196">
        <v>0</v>
      </c>
      <c r="L107" s="196">
        <v>0</v>
      </c>
      <c r="M107" s="196">
        <v>0</v>
      </c>
      <c r="N107" s="196">
        <v>0</v>
      </c>
      <c r="O107" s="196">
        <v>0</v>
      </c>
      <c r="P107" s="196">
        <v>0</v>
      </c>
      <c r="Q107" s="196">
        <v>0</v>
      </c>
      <c r="R107" s="339"/>
      <c r="T107" s="21">
        <f>Раздел2!F114</f>
        <v>0</v>
      </c>
    </row>
    <row r="108" spans="1:20" ht="15.75" customHeight="1" x14ac:dyDescent="0.15">
      <c r="A108" s="340"/>
      <c r="B108" s="151" t="s">
        <v>276</v>
      </c>
      <c r="C108" s="73" t="s">
        <v>622</v>
      </c>
      <c r="D108" s="196">
        <v>0</v>
      </c>
      <c r="E108" s="195">
        <v>0</v>
      </c>
      <c r="F108" s="194">
        <v>0</v>
      </c>
      <c r="G108" s="196">
        <v>0</v>
      </c>
      <c r="H108" s="196">
        <v>0</v>
      </c>
      <c r="I108" s="196">
        <v>0</v>
      </c>
      <c r="J108" s="196">
        <v>0</v>
      </c>
      <c r="K108" s="196">
        <v>0</v>
      </c>
      <c r="L108" s="196">
        <v>0</v>
      </c>
      <c r="M108" s="196">
        <v>0</v>
      </c>
      <c r="N108" s="196">
        <v>0</v>
      </c>
      <c r="O108" s="196">
        <v>0</v>
      </c>
      <c r="P108" s="196">
        <v>0</v>
      </c>
      <c r="Q108" s="196">
        <v>0</v>
      </c>
      <c r="R108" s="339"/>
      <c r="T108" s="21">
        <f>Раздел2!F115</f>
        <v>0</v>
      </c>
    </row>
    <row r="109" spans="1:20" ht="15.75" customHeight="1" x14ac:dyDescent="0.15">
      <c r="A109" s="340"/>
      <c r="B109" s="151" t="s">
        <v>44</v>
      </c>
      <c r="C109" s="73" t="s">
        <v>623</v>
      </c>
      <c r="D109" s="196">
        <v>0</v>
      </c>
      <c r="E109" s="195">
        <v>0</v>
      </c>
      <c r="F109" s="194">
        <v>0</v>
      </c>
      <c r="G109" s="196">
        <v>0</v>
      </c>
      <c r="H109" s="196">
        <v>0</v>
      </c>
      <c r="I109" s="196">
        <v>0</v>
      </c>
      <c r="J109" s="196">
        <v>0</v>
      </c>
      <c r="K109" s="196">
        <v>0</v>
      </c>
      <c r="L109" s="196">
        <v>0</v>
      </c>
      <c r="M109" s="196">
        <v>0</v>
      </c>
      <c r="N109" s="196">
        <v>0</v>
      </c>
      <c r="O109" s="196">
        <v>0</v>
      </c>
      <c r="P109" s="196">
        <v>0</v>
      </c>
      <c r="Q109" s="196">
        <v>0</v>
      </c>
      <c r="R109" s="339"/>
      <c r="T109" s="21">
        <f>Раздел2!F116</f>
        <v>0</v>
      </c>
    </row>
    <row r="110" spans="1:20" ht="15.75" customHeight="1" x14ac:dyDescent="0.15">
      <c r="A110" s="340"/>
      <c r="B110" s="151" t="s">
        <v>277</v>
      </c>
      <c r="C110" s="73" t="s">
        <v>624</v>
      </c>
      <c r="D110" s="196">
        <v>0</v>
      </c>
      <c r="E110" s="195">
        <v>0</v>
      </c>
      <c r="F110" s="194">
        <v>0</v>
      </c>
      <c r="G110" s="196">
        <v>0</v>
      </c>
      <c r="H110" s="196">
        <v>0</v>
      </c>
      <c r="I110" s="196">
        <v>0</v>
      </c>
      <c r="J110" s="196">
        <v>0</v>
      </c>
      <c r="K110" s="196">
        <v>0</v>
      </c>
      <c r="L110" s="196">
        <v>0</v>
      </c>
      <c r="M110" s="196">
        <v>0</v>
      </c>
      <c r="N110" s="196">
        <v>0</v>
      </c>
      <c r="O110" s="196">
        <v>0</v>
      </c>
      <c r="P110" s="196">
        <v>0</v>
      </c>
      <c r="Q110" s="196">
        <v>0</v>
      </c>
      <c r="R110" s="339"/>
      <c r="T110" s="21">
        <f>Раздел2!F117</f>
        <v>0</v>
      </c>
    </row>
    <row r="111" spans="1:20" ht="15.75" customHeight="1" x14ac:dyDescent="0.15">
      <c r="A111" s="340"/>
      <c r="B111" s="151" t="s">
        <v>45</v>
      </c>
      <c r="C111" s="73" t="s">
        <v>625</v>
      </c>
      <c r="D111" s="196">
        <v>0</v>
      </c>
      <c r="E111" s="195">
        <v>0</v>
      </c>
      <c r="F111" s="194">
        <v>0</v>
      </c>
      <c r="G111" s="196">
        <v>0</v>
      </c>
      <c r="H111" s="196">
        <v>0</v>
      </c>
      <c r="I111" s="196">
        <v>0</v>
      </c>
      <c r="J111" s="196">
        <v>0</v>
      </c>
      <c r="K111" s="196">
        <v>0</v>
      </c>
      <c r="L111" s="196">
        <v>0</v>
      </c>
      <c r="M111" s="196">
        <v>0</v>
      </c>
      <c r="N111" s="196">
        <v>0</v>
      </c>
      <c r="O111" s="196">
        <v>0</v>
      </c>
      <c r="P111" s="196">
        <v>0</v>
      </c>
      <c r="Q111" s="196">
        <v>0</v>
      </c>
      <c r="R111" s="339"/>
      <c r="T111" s="21">
        <f>Раздел2!F118</f>
        <v>0</v>
      </c>
    </row>
    <row r="112" spans="1:20" ht="15.75" customHeight="1" x14ac:dyDescent="0.15">
      <c r="A112" s="340"/>
      <c r="B112" s="151" t="s">
        <v>46</v>
      </c>
      <c r="C112" s="73" t="s">
        <v>626</v>
      </c>
      <c r="D112" s="196">
        <v>0</v>
      </c>
      <c r="E112" s="195">
        <v>0</v>
      </c>
      <c r="F112" s="194">
        <v>0</v>
      </c>
      <c r="G112" s="196">
        <v>0</v>
      </c>
      <c r="H112" s="196">
        <v>0</v>
      </c>
      <c r="I112" s="196">
        <v>0</v>
      </c>
      <c r="J112" s="196">
        <v>0</v>
      </c>
      <c r="K112" s="196">
        <v>0</v>
      </c>
      <c r="L112" s="196">
        <v>0</v>
      </c>
      <c r="M112" s="196">
        <v>0</v>
      </c>
      <c r="N112" s="196">
        <v>0</v>
      </c>
      <c r="O112" s="196">
        <v>0</v>
      </c>
      <c r="P112" s="196">
        <v>0</v>
      </c>
      <c r="Q112" s="196">
        <v>0</v>
      </c>
      <c r="R112" s="339"/>
      <c r="T112" s="21">
        <f>Раздел2!F119</f>
        <v>0</v>
      </c>
    </row>
    <row r="113" spans="1:20" ht="15.75" customHeight="1" x14ac:dyDescent="0.15">
      <c r="A113" s="340"/>
      <c r="B113" s="151" t="s">
        <v>278</v>
      </c>
      <c r="C113" s="73" t="s">
        <v>627</v>
      </c>
      <c r="D113" s="196">
        <v>0</v>
      </c>
      <c r="E113" s="196">
        <v>0</v>
      </c>
      <c r="F113" s="194">
        <v>0</v>
      </c>
      <c r="G113" s="195">
        <v>0</v>
      </c>
      <c r="H113" s="195">
        <v>0</v>
      </c>
      <c r="I113" s="195">
        <v>0</v>
      </c>
      <c r="J113" s="195"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5">
        <v>0</v>
      </c>
      <c r="R113" s="339"/>
      <c r="T113" s="21">
        <f>Раздел2!F120</f>
        <v>0</v>
      </c>
    </row>
    <row r="114" spans="1:20" ht="15.75" customHeight="1" x14ac:dyDescent="0.15">
      <c r="A114" s="340"/>
      <c r="B114" s="151" t="s">
        <v>503</v>
      </c>
      <c r="C114" s="73" t="s">
        <v>628</v>
      </c>
      <c r="D114" s="196">
        <v>0</v>
      </c>
      <c r="E114" s="196">
        <v>0</v>
      </c>
      <c r="F114" s="194">
        <v>0</v>
      </c>
      <c r="G114" s="196">
        <v>0</v>
      </c>
      <c r="H114" s="196">
        <v>0</v>
      </c>
      <c r="I114" s="196">
        <v>0</v>
      </c>
      <c r="J114" s="196">
        <v>0</v>
      </c>
      <c r="K114" s="196">
        <v>0</v>
      </c>
      <c r="L114" s="196">
        <v>0</v>
      </c>
      <c r="M114" s="196">
        <v>0</v>
      </c>
      <c r="N114" s="196">
        <v>0</v>
      </c>
      <c r="O114" s="196">
        <v>0</v>
      </c>
      <c r="P114" s="196">
        <v>0</v>
      </c>
      <c r="Q114" s="196">
        <v>0</v>
      </c>
      <c r="R114" s="339"/>
      <c r="T114" s="21">
        <f>Раздел2!F121</f>
        <v>0</v>
      </c>
    </row>
    <row r="115" spans="1:20" ht="15.75" customHeight="1" x14ac:dyDescent="0.15">
      <c r="A115" s="340"/>
      <c r="B115" s="151" t="s">
        <v>402</v>
      </c>
      <c r="C115" s="73" t="s">
        <v>629</v>
      </c>
      <c r="D115" s="198">
        <f t="shared" ref="D115:Q115" si="9">SUM(D116:D117)</f>
        <v>0</v>
      </c>
      <c r="E115" s="198">
        <f t="shared" si="9"/>
        <v>0</v>
      </c>
      <c r="F115" s="198">
        <f t="shared" si="9"/>
        <v>0</v>
      </c>
      <c r="G115" s="198">
        <f t="shared" si="9"/>
        <v>0</v>
      </c>
      <c r="H115" s="198">
        <f t="shared" si="9"/>
        <v>0</v>
      </c>
      <c r="I115" s="198">
        <f t="shared" si="9"/>
        <v>0</v>
      </c>
      <c r="J115" s="198">
        <f t="shared" si="9"/>
        <v>0</v>
      </c>
      <c r="K115" s="198">
        <f t="shared" si="9"/>
        <v>0</v>
      </c>
      <c r="L115" s="198">
        <f t="shared" si="9"/>
        <v>0</v>
      </c>
      <c r="M115" s="198">
        <f t="shared" si="9"/>
        <v>0</v>
      </c>
      <c r="N115" s="198">
        <f t="shared" si="9"/>
        <v>0</v>
      </c>
      <c r="O115" s="198">
        <f t="shared" si="9"/>
        <v>0</v>
      </c>
      <c r="P115" s="198">
        <f t="shared" si="9"/>
        <v>0</v>
      </c>
      <c r="Q115" s="198">
        <f t="shared" si="9"/>
        <v>0</v>
      </c>
      <c r="R115" s="339"/>
      <c r="T115" s="21">
        <f>Раздел2!F122</f>
        <v>0</v>
      </c>
    </row>
    <row r="116" spans="1:20" ht="20.25" customHeight="1" x14ac:dyDescent="0.15">
      <c r="A116" s="340"/>
      <c r="B116" s="152" t="s">
        <v>432</v>
      </c>
      <c r="C116" s="73" t="s">
        <v>630</v>
      </c>
      <c r="D116" s="196">
        <v>0</v>
      </c>
      <c r="E116" s="195">
        <v>0</v>
      </c>
      <c r="F116" s="194">
        <v>0</v>
      </c>
      <c r="G116" s="196">
        <v>0</v>
      </c>
      <c r="H116" s="196">
        <v>0</v>
      </c>
      <c r="I116" s="196">
        <v>0</v>
      </c>
      <c r="J116" s="196">
        <v>0</v>
      </c>
      <c r="K116" s="196">
        <v>0</v>
      </c>
      <c r="L116" s="196">
        <v>0</v>
      </c>
      <c r="M116" s="196">
        <v>0</v>
      </c>
      <c r="N116" s="196">
        <v>0</v>
      </c>
      <c r="O116" s="196">
        <v>0</v>
      </c>
      <c r="P116" s="196">
        <v>0</v>
      </c>
      <c r="Q116" s="196">
        <v>0</v>
      </c>
      <c r="R116" s="339"/>
      <c r="T116" s="21">
        <f>Раздел2!F123</f>
        <v>0</v>
      </c>
    </row>
    <row r="117" spans="1:20" ht="15.75" customHeight="1" x14ac:dyDescent="0.15">
      <c r="A117" s="340"/>
      <c r="B117" s="152" t="s">
        <v>323</v>
      </c>
      <c r="C117" s="73" t="s">
        <v>631</v>
      </c>
      <c r="D117" s="196">
        <v>0</v>
      </c>
      <c r="E117" s="195">
        <v>0</v>
      </c>
      <c r="F117" s="194">
        <v>0</v>
      </c>
      <c r="G117" s="196">
        <v>0</v>
      </c>
      <c r="H117" s="196">
        <v>0</v>
      </c>
      <c r="I117" s="196">
        <v>0</v>
      </c>
      <c r="J117" s="196">
        <v>0</v>
      </c>
      <c r="K117" s="196">
        <v>0</v>
      </c>
      <c r="L117" s="196">
        <v>0</v>
      </c>
      <c r="M117" s="196">
        <v>0</v>
      </c>
      <c r="N117" s="196">
        <v>0</v>
      </c>
      <c r="O117" s="196">
        <v>0</v>
      </c>
      <c r="P117" s="196">
        <v>0</v>
      </c>
      <c r="Q117" s="196">
        <v>0</v>
      </c>
      <c r="R117" s="339"/>
      <c r="T117" s="21">
        <f>Раздел2!F124</f>
        <v>0</v>
      </c>
    </row>
    <row r="118" spans="1:20" ht="15.75" customHeight="1" x14ac:dyDescent="0.15">
      <c r="A118" s="340"/>
      <c r="B118" s="151" t="s">
        <v>279</v>
      </c>
      <c r="C118" s="73" t="s">
        <v>632</v>
      </c>
      <c r="D118" s="196">
        <v>0</v>
      </c>
      <c r="E118" s="196">
        <v>0</v>
      </c>
      <c r="F118" s="194">
        <v>0</v>
      </c>
      <c r="G118" s="196">
        <v>0</v>
      </c>
      <c r="H118" s="196">
        <v>0</v>
      </c>
      <c r="I118" s="196">
        <v>0</v>
      </c>
      <c r="J118" s="196">
        <v>0</v>
      </c>
      <c r="K118" s="196">
        <v>0</v>
      </c>
      <c r="L118" s="196">
        <v>0</v>
      </c>
      <c r="M118" s="196">
        <v>0</v>
      </c>
      <c r="N118" s="196">
        <v>0</v>
      </c>
      <c r="O118" s="196">
        <v>0</v>
      </c>
      <c r="P118" s="196">
        <v>0</v>
      </c>
      <c r="Q118" s="196">
        <v>0</v>
      </c>
      <c r="R118" s="339"/>
      <c r="T118" s="21">
        <f>Раздел2!F125</f>
        <v>0</v>
      </c>
    </row>
    <row r="119" spans="1:20" ht="15.75" customHeight="1" x14ac:dyDescent="0.15">
      <c r="A119" s="340"/>
      <c r="B119" s="151" t="s">
        <v>47</v>
      </c>
      <c r="C119" s="73" t="s">
        <v>633</v>
      </c>
      <c r="D119" s="194">
        <v>0</v>
      </c>
      <c r="E119" s="195">
        <v>0</v>
      </c>
      <c r="F119" s="194">
        <v>0</v>
      </c>
      <c r="G119" s="196">
        <v>0</v>
      </c>
      <c r="H119" s="196">
        <v>0</v>
      </c>
      <c r="I119" s="196">
        <v>0</v>
      </c>
      <c r="J119" s="196">
        <v>0</v>
      </c>
      <c r="K119" s="196">
        <v>0</v>
      </c>
      <c r="L119" s="196">
        <v>0</v>
      </c>
      <c r="M119" s="196">
        <v>0</v>
      </c>
      <c r="N119" s="196">
        <v>0</v>
      </c>
      <c r="O119" s="196">
        <v>0</v>
      </c>
      <c r="P119" s="196">
        <v>0</v>
      </c>
      <c r="Q119" s="196">
        <v>0</v>
      </c>
      <c r="R119" s="339"/>
      <c r="T119" s="21">
        <f>Раздел2!F126</f>
        <v>0</v>
      </c>
    </row>
    <row r="120" spans="1:20" ht="15.75" customHeight="1" x14ac:dyDescent="0.15">
      <c r="B120" s="151" t="s">
        <v>504</v>
      </c>
      <c r="C120" s="73" t="s">
        <v>634</v>
      </c>
      <c r="D120" s="196">
        <v>0</v>
      </c>
      <c r="E120" s="195">
        <v>0</v>
      </c>
      <c r="F120" s="194">
        <v>0</v>
      </c>
      <c r="G120" s="199">
        <v>0</v>
      </c>
      <c r="H120" s="199">
        <v>0</v>
      </c>
      <c r="I120" s="199">
        <v>0</v>
      </c>
      <c r="J120" s="199">
        <v>0</v>
      </c>
      <c r="K120" s="199">
        <v>0</v>
      </c>
      <c r="L120" s="199">
        <v>0</v>
      </c>
      <c r="M120" s="199">
        <v>0</v>
      </c>
      <c r="N120" s="199">
        <v>0</v>
      </c>
      <c r="O120" s="199">
        <v>0</v>
      </c>
      <c r="P120" s="199">
        <v>0</v>
      </c>
      <c r="Q120" s="199">
        <v>0</v>
      </c>
      <c r="T120" s="21">
        <f>Раздел2!F127</f>
        <v>0</v>
      </c>
    </row>
    <row r="121" spans="1:20" ht="15.75" customHeight="1" x14ac:dyDescent="0.15">
      <c r="B121" s="151" t="s">
        <v>48</v>
      </c>
      <c r="C121" s="73" t="s">
        <v>635</v>
      </c>
      <c r="D121" s="196">
        <v>0</v>
      </c>
      <c r="E121" s="195">
        <v>0</v>
      </c>
      <c r="F121" s="194">
        <v>0</v>
      </c>
      <c r="G121" s="196">
        <v>0</v>
      </c>
      <c r="H121" s="196">
        <v>0</v>
      </c>
      <c r="I121" s="196">
        <v>0</v>
      </c>
      <c r="J121" s="196">
        <v>0</v>
      </c>
      <c r="K121" s="196">
        <v>0</v>
      </c>
      <c r="L121" s="196">
        <v>0</v>
      </c>
      <c r="M121" s="196">
        <v>0</v>
      </c>
      <c r="N121" s="196">
        <v>0</v>
      </c>
      <c r="O121" s="196">
        <v>0</v>
      </c>
      <c r="P121" s="196">
        <v>0</v>
      </c>
      <c r="Q121" s="196">
        <v>0</v>
      </c>
      <c r="T121" s="21">
        <f>Раздел2!F128</f>
        <v>0</v>
      </c>
    </row>
    <row r="122" spans="1:20" ht="15.75" customHeight="1" x14ac:dyDescent="0.15">
      <c r="B122" s="151" t="s">
        <v>280</v>
      </c>
      <c r="C122" s="73" t="s">
        <v>636</v>
      </c>
      <c r="D122" s="196">
        <v>0</v>
      </c>
      <c r="E122" s="195">
        <v>0</v>
      </c>
      <c r="F122" s="194">
        <v>0</v>
      </c>
      <c r="G122" s="196">
        <v>0</v>
      </c>
      <c r="H122" s="196">
        <v>0</v>
      </c>
      <c r="I122" s="196">
        <v>0</v>
      </c>
      <c r="J122" s="196">
        <v>0</v>
      </c>
      <c r="K122" s="196">
        <v>0</v>
      </c>
      <c r="L122" s="196">
        <v>0</v>
      </c>
      <c r="M122" s="196">
        <v>0</v>
      </c>
      <c r="N122" s="196">
        <v>0</v>
      </c>
      <c r="O122" s="196">
        <v>0</v>
      </c>
      <c r="P122" s="196">
        <v>0</v>
      </c>
      <c r="Q122" s="196">
        <v>0</v>
      </c>
      <c r="T122" s="21">
        <f>Раздел2!F129</f>
        <v>0</v>
      </c>
    </row>
    <row r="123" spans="1:20" ht="15.75" customHeight="1" x14ac:dyDescent="0.15">
      <c r="B123" s="151" t="s">
        <v>403</v>
      </c>
      <c r="C123" s="73" t="s">
        <v>637</v>
      </c>
      <c r="D123" s="198">
        <f t="shared" ref="D123:Q123" si="10">SUM(D124:D125)</f>
        <v>0</v>
      </c>
      <c r="E123" s="198">
        <f t="shared" si="10"/>
        <v>0</v>
      </c>
      <c r="F123" s="198">
        <f t="shared" si="10"/>
        <v>0</v>
      </c>
      <c r="G123" s="198">
        <f t="shared" si="10"/>
        <v>0</v>
      </c>
      <c r="H123" s="198">
        <f t="shared" si="10"/>
        <v>0</v>
      </c>
      <c r="I123" s="198">
        <f t="shared" si="10"/>
        <v>0</v>
      </c>
      <c r="J123" s="198">
        <f t="shared" si="10"/>
        <v>0</v>
      </c>
      <c r="K123" s="198">
        <f t="shared" si="10"/>
        <v>0</v>
      </c>
      <c r="L123" s="198">
        <f t="shared" si="10"/>
        <v>0</v>
      </c>
      <c r="M123" s="198">
        <f t="shared" si="10"/>
        <v>0</v>
      </c>
      <c r="N123" s="198">
        <f t="shared" si="10"/>
        <v>0</v>
      </c>
      <c r="O123" s="198">
        <f t="shared" si="10"/>
        <v>0</v>
      </c>
      <c r="P123" s="198">
        <f t="shared" si="10"/>
        <v>0</v>
      </c>
      <c r="Q123" s="198">
        <f t="shared" si="10"/>
        <v>0</v>
      </c>
      <c r="T123" s="21">
        <f>Раздел2!F130</f>
        <v>0</v>
      </c>
    </row>
    <row r="124" spans="1:20" ht="20.25" customHeight="1" x14ac:dyDescent="0.15">
      <c r="B124" s="152" t="s">
        <v>433</v>
      </c>
      <c r="C124" s="73" t="s">
        <v>638</v>
      </c>
      <c r="D124" s="196">
        <v>0</v>
      </c>
      <c r="E124" s="195">
        <v>0</v>
      </c>
      <c r="F124" s="194">
        <v>0</v>
      </c>
      <c r="G124" s="196">
        <v>0</v>
      </c>
      <c r="H124" s="196">
        <v>0</v>
      </c>
      <c r="I124" s="196">
        <v>0</v>
      </c>
      <c r="J124" s="196">
        <v>0</v>
      </c>
      <c r="K124" s="196">
        <v>0</v>
      </c>
      <c r="L124" s="196">
        <v>0</v>
      </c>
      <c r="M124" s="196">
        <v>0</v>
      </c>
      <c r="N124" s="196">
        <v>0</v>
      </c>
      <c r="O124" s="196">
        <v>0</v>
      </c>
      <c r="P124" s="196">
        <v>0</v>
      </c>
      <c r="Q124" s="196">
        <v>0</v>
      </c>
      <c r="T124" s="21">
        <f>Раздел2!F131</f>
        <v>0</v>
      </c>
    </row>
    <row r="125" spans="1:20" ht="15.75" customHeight="1" x14ac:dyDescent="0.15">
      <c r="B125" s="152" t="s">
        <v>324</v>
      </c>
      <c r="C125" s="73" t="s">
        <v>639</v>
      </c>
      <c r="D125" s="196">
        <v>0</v>
      </c>
      <c r="E125" s="195">
        <v>0</v>
      </c>
      <c r="F125" s="194">
        <v>0</v>
      </c>
      <c r="G125" s="196">
        <v>0</v>
      </c>
      <c r="H125" s="196">
        <v>0</v>
      </c>
      <c r="I125" s="196">
        <v>0</v>
      </c>
      <c r="J125" s="196">
        <v>0</v>
      </c>
      <c r="K125" s="196">
        <v>0</v>
      </c>
      <c r="L125" s="196">
        <v>0</v>
      </c>
      <c r="M125" s="196">
        <v>0</v>
      </c>
      <c r="N125" s="196">
        <v>0</v>
      </c>
      <c r="O125" s="196">
        <v>0</v>
      </c>
      <c r="P125" s="196">
        <v>0</v>
      </c>
      <c r="Q125" s="196">
        <v>0</v>
      </c>
      <c r="T125" s="21">
        <f>Раздел2!F132</f>
        <v>0</v>
      </c>
    </row>
    <row r="126" spans="1:20" ht="15.75" customHeight="1" x14ac:dyDescent="0.15">
      <c r="B126" s="151" t="s">
        <v>530</v>
      </c>
      <c r="C126" s="73" t="s">
        <v>640</v>
      </c>
      <c r="D126" s="198">
        <f t="shared" ref="D126:Q126" si="11">SUM(D127:D130)</f>
        <v>0</v>
      </c>
      <c r="E126" s="198">
        <f t="shared" si="11"/>
        <v>0</v>
      </c>
      <c r="F126" s="198">
        <f t="shared" si="11"/>
        <v>0</v>
      </c>
      <c r="G126" s="198">
        <f t="shared" si="11"/>
        <v>0</v>
      </c>
      <c r="H126" s="198">
        <f t="shared" si="11"/>
        <v>0</v>
      </c>
      <c r="I126" s="198">
        <f t="shared" si="11"/>
        <v>0</v>
      </c>
      <c r="J126" s="198">
        <f t="shared" si="11"/>
        <v>0</v>
      </c>
      <c r="K126" s="198">
        <f t="shared" si="11"/>
        <v>0</v>
      </c>
      <c r="L126" s="198">
        <f t="shared" si="11"/>
        <v>0</v>
      </c>
      <c r="M126" s="198">
        <f t="shared" si="11"/>
        <v>0</v>
      </c>
      <c r="N126" s="198">
        <f t="shared" si="11"/>
        <v>0</v>
      </c>
      <c r="O126" s="198">
        <f t="shared" si="11"/>
        <v>0</v>
      </c>
      <c r="P126" s="198">
        <f t="shared" si="11"/>
        <v>0</v>
      </c>
      <c r="Q126" s="198">
        <f t="shared" si="11"/>
        <v>0</v>
      </c>
      <c r="T126" s="21">
        <f>Раздел2!F133</f>
        <v>0</v>
      </c>
    </row>
    <row r="127" spans="1:20" ht="20.25" customHeight="1" x14ac:dyDescent="0.15">
      <c r="B127" s="152" t="s">
        <v>528</v>
      </c>
      <c r="C127" s="73" t="s">
        <v>641</v>
      </c>
      <c r="D127" s="196">
        <v>0</v>
      </c>
      <c r="E127" s="196">
        <v>0</v>
      </c>
      <c r="F127" s="194">
        <v>0</v>
      </c>
      <c r="G127" s="196">
        <v>0</v>
      </c>
      <c r="H127" s="196">
        <v>0</v>
      </c>
      <c r="I127" s="196">
        <v>0</v>
      </c>
      <c r="J127" s="196">
        <v>0</v>
      </c>
      <c r="K127" s="196">
        <v>0</v>
      </c>
      <c r="L127" s="196">
        <v>0</v>
      </c>
      <c r="M127" s="196">
        <v>0</v>
      </c>
      <c r="N127" s="196">
        <v>0</v>
      </c>
      <c r="O127" s="196">
        <v>0</v>
      </c>
      <c r="P127" s="196">
        <v>0</v>
      </c>
      <c r="Q127" s="196">
        <v>0</v>
      </c>
      <c r="T127" s="21">
        <f>Раздел2!F134</f>
        <v>0</v>
      </c>
    </row>
    <row r="128" spans="1:20" ht="15.75" customHeight="1" x14ac:dyDescent="0.15">
      <c r="B128" s="152" t="s">
        <v>505</v>
      </c>
      <c r="C128" s="73" t="s">
        <v>642</v>
      </c>
      <c r="D128" s="196">
        <v>0</v>
      </c>
      <c r="E128" s="195">
        <v>0</v>
      </c>
      <c r="F128" s="194">
        <v>0</v>
      </c>
      <c r="G128" s="196">
        <v>0</v>
      </c>
      <c r="H128" s="196">
        <v>0</v>
      </c>
      <c r="I128" s="196">
        <v>0</v>
      </c>
      <c r="J128" s="196">
        <v>0</v>
      </c>
      <c r="K128" s="196">
        <v>0</v>
      </c>
      <c r="L128" s="196">
        <v>0</v>
      </c>
      <c r="M128" s="196">
        <v>0</v>
      </c>
      <c r="N128" s="196">
        <v>0</v>
      </c>
      <c r="O128" s="196">
        <v>0</v>
      </c>
      <c r="P128" s="196">
        <v>0</v>
      </c>
      <c r="Q128" s="196">
        <v>0</v>
      </c>
      <c r="T128" s="21">
        <f>Раздел2!F135</f>
        <v>0</v>
      </c>
    </row>
    <row r="129" spans="2:20" ht="15.75" customHeight="1" x14ac:dyDescent="0.15">
      <c r="B129" s="152" t="s">
        <v>506</v>
      </c>
      <c r="C129" s="73" t="s">
        <v>643</v>
      </c>
      <c r="D129" s="196">
        <v>0</v>
      </c>
      <c r="E129" s="195">
        <v>0</v>
      </c>
      <c r="F129" s="194">
        <v>0</v>
      </c>
      <c r="G129" s="196">
        <v>0</v>
      </c>
      <c r="H129" s="196">
        <v>0</v>
      </c>
      <c r="I129" s="196">
        <v>0</v>
      </c>
      <c r="J129" s="196">
        <v>0</v>
      </c>
      <c r="K129" s="196">
        <v>0</v>
      </c>
      <c r="L129" s="196">
        <v>0</v>
      </c>
      <c r="M129" s="196">
        <v>0</v>
      </c>
      <c r="N129" s="196">
        <v>0</v>
      </c>
      <c r="O129" s="196">
        <v>0</v>
      </c>
      <c r="P129" s="196">
        <v>0</v>
      </c>
      <c r="Q129" s="196">
        <v>0</v>
      </c>
      <c r="T129" s="21">
        <f>Раздел2!F136</f>
        <v>0</v>
      </c>
    </row>
    <row r="130" spans="2:20" ht="15.75" customHeight="1" x14ac:dyDescent="0.15">
      <c r="B130" s="152" t="s">
        <v>507</v>
      </c>
      <c r="C130" s="73" t="s">
        <v>644</v>
      </c>
      <c r="D130" s="196">
        <v>0</v>
      </c>
      <c r="E130" s="195">
        <v>0</v>
      </c>
      <c r="F130" s="194">
        <v>0</v>
      </c>
      <c r="G130" s="196">
        <v>0</v>
      </c>
      <c r="H130" s="196">
        <v>0</v>
      </c>
      <c r="I130" s="196">
        <v>0</v>
      </c>
      <c r="J130" s="196">
        <v>0</v>
      </c>
      <c r="K130" s="196">
        <v>0</v>
      </c>
      <c r="L130" s="196">
        <v>0</v>
      </c>
      <c r="M130" s="196">
        <v>0</v>
      </c>
      <c r="N130" s="196">
        <v>0</v>
      </c>
      <c r="O130" s="196">
        <v>0</v>
      </c>
      <c r="P130" s="196">
        <v>0</v>
      </c>
      <c r="Q130" s="196">
        <v>0</v>
      </c>
      <c r="T130" s="21">
        <f>Раздел2!F137</f>
        <v>0</v>
      </c>
    </row>
    <row r="131" spans="2:20" ht="15.75" customHeight="1" x14ac:dyDescent="0.15">
      <c r="B131" s="151" t="s">
        <v>49</v>
      </c>
      <c r="C131" s="73" t="s">
        <v>645</v>
      </c>
      <c r="D131" s="196">
        <v>0</v>
      </c>
      <c r="E131" s="195">
        <v>0</v>
      </c>
      <c r="F131" s="194">
        <v>0</v>
      </c>
      <c r="G131" s="196">
        <v>0</v>
      </c>
      <c r="H131" s="196">
        <v>0</v>
      </c>
      <c r="I131" s="196">
        <v>0</v>
      </c>
      <c r="J131" s="196">
        <v>0</v>
      </c>
      <c r="K131" s="196">
        <v>0</v>
      </c>
      <c r="L131" s="196">
        <v>0</v>
      </c>
      <c r="M131" s="196">
        <v>0</v>
      </c>
      <c r="N131" s="196">
        <v>0</v>
      </c>
      <c r="O131" s="196">
        <v>0</v>
      </c>
      <c r="P131" s="196">
        <v>0</v>
      </c>
      <c r="Q131" s="196">
        <v>0</v>
      </c>
      <c r="T131" s="21">
        <f>Раздел2!F138</f>
        <v>0</v>
      </c>
    </row>
    <row r="132" spans="2:20" ht="15.75" customHeight="1" x14ac:dyDescent="0.15">
      <c r="B132" s="151" t="s">
        <v>404</v>
      </c>
      <c r="C132" s="73" t="s">
        <v>646</v>
      </c>
      <c r="D132" s="198">
        <f t="shared" ref="D132:Q132" si="12">SUM(D133:D137)</f>
        <v>0</v>
      </c>
      <c r="E132" s="198">
        <f t="shared" si="12"/>
        <v>0</v>
      </c>
      <c r="F132" s="198">
        <f t="shared" si="12"/>
        <v>0</v>
      </c>
      <c r="G132" s="198">
        <f t="shared" si="12"/>
        <v>0</v>
      </c>
      <c r="H132" s="198">
        <f t="shared" si="12"/>
        <v>0</v>
      </c>
      <c r="I132" s="198">
        <f t="shared" si="12"/>
        <v>0</v>
      </c>
      <c r="J132" s="198">
        <f t="shared" si="12"/>
        <v>0</v>
      </c>
      <c r="K132" s="198">
        <f t="shared" si="12"/>
        <v>0</v>
      </c>
      <c r="L132" s="198">
        <f t="shared" si="12"/>
        <v>0</v>
      </c>
      <c r="M132" s="198">
        <f t="shared" si="12"/>
        <v>0</v>
      </c>
      <c r="N132" s="198">
        <f t="shared" si="12"/>
        <v>0</v>
      </c>
      <c r="O132" s="198">
        <f t="shared" si="12"/>
        <v>0</v>
      </c>
      <c r="P132" s="198">
        <f t="shared" si="12"/>
        <v>0</v>
      </c>
      <c r="Q132" s="198">
        <f t="shared" si="12"/>
        <v>0</v>
      </c>
      <c r="T132" s="21">
        <f>Раздел2!F139</f>
        <v>0</v>
      </c>
    </row>
    <row r="133" spans="2:20" ht="20.25" customHeight="1" x14ac:dyDescent="0.15">
      <c r="B133" s="152" t="s">
        <v>434</v>
      </c>
      <c r="C133" s="73" t="s">
        <v>647</v>
      </c>
      <c r="D133" s="196">
        <v>0</v>
      </c>
      <c r="E133" s="195">
        <v>0</v>
      </c>
      <c r="F133" s="194">
        <v>0</v>
      </c>
      <c r="G133" s="196">
        <v>0</v>
      </c>
      <c r="H133" s="196">
        <v>0</v>
      </c>
      <c r="I133" s="196">
        <v>0</v>
      </c>
      <c r="J133" s="196">
        <v>0</v>
      </c>
      <c r="K133" s="196">
        <v>0</v>
      </c>
      <c r="L133" s="196">
        <v>0</v>
      </c>
      <c r="M133" s="196">
        <v>0</v>
      </c>
      <c r="N133" s="196">
        <v>0</v>
      </c>
      <c r="O133" s="196">
        <v>0</v>
      </c>
      <c r="P133" s="196">
        <v>0</v>
      </c>
      <c r="Q133" s="196">
        <v>0</v>
      </c>
      <c r="T133" s="21">
        <f>Раздел2!F140</f>
        <v>0</v>
      </c>
    </row>
    <row r="134" spans="2:20" ht="15.75" customHeight="1" x14ac:dyDescent="0.15">
      <c r="B134" s="152" t="s">
        <v>347</v>
      </c>
      <c r="C134" s="73" t="s">
        <v>648</v>
      </c>
      <c r="D134" s="196">
        <v>0</v>
      </c>
      <c r="E134" s="195">
        <v>0</v>
      </c>
      <c r="F134" s="194">
        <v>0</v>
      </c>
      <c r="G134" s="196">
        <v>0</v>
      </c>
      <c r="H134" s="196">
        <v>0</v>
      </c>
      <c r="I134" s="196">
        <v>0</v>
      </c>
      <c r="J134" s="196">
        <v>0</v>
      </c>
      <c r="K134" s="196">
        <v>0</v>
      </c>
      <c r="L134" s="196">
        <v>0</v>
      </c>
      <c r="M134" s="196">
        <v>0</v>
      </c>
      <c r="N134" s="196">
        <v>0</v>
      </c>
      <c r="O134" s="196">
        <v>0</v>
      </c>
      <c r="P134" s="196">
        <v>0</v>
      </c>
      <c r="Q134" s="196">
        <v>0</v>
      </c>
      <c r="T134" s="21">
        <f>Раздел2!F141</f>
        <v>0</v>
      </c>
    </row>
    <row r="135" spans="2:20" ht="15.75" customHeight="1" x14ac:dyDescent="0.15">
      <c r="B135" s="152" t="s">
        <v>765</v>
      </c>
      <c r="C135" s="73" t="s">
        <v>649</v>
      </c>
      <c r="D135" s="196">
        <v>0</v>
      </c>
      <c r="E135" s="195">
        <v>0</v>
      </c>
      <c r="F135" s="194">
        <v>0</v>
      </c>
      <c r="G135" s="196">
        <v>0</v>
      </c>
      <c r="H135" s="196">
        <v>0</v>
      </c>
      <c r="I135" s="196">
        <v>0</v>
      </c>
      <c r="J135" s="196">
        <v>0</v>
      </c>
      <c r="K135" s="196">
        <v>0</v>
      </c>
      <c r="L135" s="196">
        <v>0</v>
      </c>
      <c r="M135" s="196">
        <v>0</v>
      </c>
      <c r="N135" s="196">
        <v>0</v>
      </c>
      <c r="O135" s="196">
        <v>0</v>
      </c>
      <c r="P135" s="196">
        <v>0</v>
      </c>
      <c r="Q135" s="196">
        <v>0</v>
      </c>
      <c r="T135" s="21">
        <f>Раздел2!F142</f>
        <v>0</v>
      </c>
    </row>
    <row r="136" spans="2:20" ht="15.75" customHeight="1" x14ac:dyDescent="0.15">
      <c r="B136" s="152" t="s">
        <v>348</v>
      </c>
      <c r="C136" s="73" t="s">
        <v>650</v>
      </c>
      <c r="D136" s="196">
        <v>0</v>
      </c>
      <c r="E136" s="195">
        <v>0</v>
      </c>
      <c r="F136" s="194">
        <v>0</v>
      </c>
      <c r="G136" s="196">
        <v>0</v>
      </c>
      <c r="H136" s="196">
        <v>0</v>
      </c>
      <c r="I136" s="196">
        <v>0</v>
      </c>
      <c r="J136" s="196">
        <v>0</v>
      </c>
      <c r="K136" s="196">
        <v>0</v>
      </c>
      <c r="L136" s="196">
        <v>0</v>
      </c>
      <c r="M136" s="196">
        <v>0</v>
      </c>
      <c r="N136" s="196">
        <v>0</v>
      </c>
      <c r="O136" s="196">
        <v>0</v>
      </c>
      <c r="P136" s="196">
        <v>0</v>
      </c>
      <c r="Q136" s="196">
        <v>0</v>
      </c>
      <c r="T136" s="21">
        <f>Раздел2!F143</f>
        <v>0</v>
      </c>
    </row>
    <row r="137" spans="2:20" ht="15.75" customHeight="1" x14ac:dyDescent="0.15">
      <c r="B137" s="152" t="s">
        <v>349</v>
      </c>
      <c r="C137" s="73" t="s">
        <v>651</v>
      </c>
      <c r="D137" s="196">
        <v>0</v>
      </c>
      <c r="E137" s="195">
        <v>0</v>
      </c>
      <c r="F137" s="194">
        <v>0</v>
      </c>
      <c r="G137" s="196">
        <v>0</v>
      </c>
      <c r="H137" s="196">
        <v>0</v>
      </c>
      <c r="I137" s="196">
        <v>0</v>
      </c>
      <c r="J137" s="196">
        <v>0</v>
      </c>
      <c r="K137" s="196">
        <v>0</v>
      </c>
      <c r="L137" s="196">
        <v>0</v>
      </c>
      <c r="M137" s="196">
        <v>0</v>
      </c>
      <c r="N137" s="196">
        <v>0</v>
      </c>
      <c r="O137" s="196">
        <v>0</v>
      </c>
      <c r="P137" s="196">
        <v>0</v>
      </c>
      <c r="Q137" s="196">
        <v>0</v>
      </c>
      <c r="T137" s="21">
        <f>Раздел2!F144</f>
        <v>0</v>
      </c>
    </row>
    <row r="138" spans="2:20" ht="15.75" customHeight="1" x14ac:dyDescent="0.15">
      <c r="B138" s="151" t="s">
        <v>281</v>
      </c>
      <c r="C138" s="73" t="s">
        <v>652</v>
      </c>
      <c r="D138" s="196">
        <v>0</v>
      </c>
      <c r="E138" s="195">
        <v>0</v>
      </c>
      <c r="F138" s="194">
        <v>0</v>
      </c>
      <c r="G138" s="196">
        <v>0</v>
      </c>
      <c r="H138" s="196">
        <v>0</v>
      </c>
      <c r="I138" s="196">
        <v>0</v>
      </c>
      <c r="J138" s="196">
        <v>0</v>
      </c>
      <c r="K138" s="196">
        <v>0</v>
      </c>
      <c r="L138" s="196">
        <v>0</v>
      </c>
      <c r="M138" s="196">
        <v>0</v>
      </c>
      <c r="N138" s="196">
        <v>0</v>
      </c>
      <c r="O138" s="196">
        <v>0</v>
      </c>
      <c r="P138" s="196">
        <v>0</v>
      </c>
      <c r="Q138" s="196">
        <v>0</v>
      </c>
      <c r="T138" s="21">
        <f>Раздел2!F145</f>
        <v>0</v>
      </c>
    </row>
    <row r="139" spans="2:20" ht="15.75" customHeight="1" x14ac:dyDescent="0.15">
      <c r="B139" s="151" t="s">
        <v>282</v>
      </c>
      <c r="C139" s="73" t="s">
        <v>653</v>
      </c>
      <c r="D139" s="196">
        <v>0</v>
      </c>
      <c r="E139" s="195">
        <v>0</v>
      </c>
      <c r="F139" s="194">
        <v>0</v>
      </c>
      <c r="G139" s="196">
        <v>0</v>
      </c>
      <c r="H139" s="196">
        <v>0</v>
      </c>
      <c r="I139" s="196">
        <v>0</v>
      </c>
      <c r="J139" s="196">
        <v>0</v>
      </c>
      <c r="K139" s="196">
        <v>0</v>
      </c>
      <c r="L139" s="196">
        <v>0</v>
      </c>
      <c r="M139" s="196">
        <v>0</v>
      </c>
      <c r="N139" s="196">
        <v>0</v>
      </c>
      <c r="O139" s="196">
        <v>0</v>
      </c>
      <c r="P139" s="196">
        <v>0</v>
      </c>
      <c r="Q139" s="196">
        <v>0</v>
      </c>
      <c r="T139" s="21">
        <f>Раздел2!F146</f>
        <v>0</v>
      </c>
    </row>
    <row r="140" spans="2:20" ht="15.75" customHeight="1" x14ac:dyDescent="0.15">
      <c r="B140" s="151" t="s">
        <v>283</v>
      </c>
      <c r="C140" s="73" t="s">
        <v>654</v>
      </c>
      <c r="D140" s="196">
        <v>0</v>
      </c>
      <c r="E140" s="195">
        <v>0</v>
      </c>
      <c r="F140" s="194">
        <v>0</v>
      </c>
      <c r="G140" s="196">
        <v>0</v>
      </c>
      <c r="H140" s="196">
        <v>0</v>
      </c>
      <c r="I140" s="196">
        <v>0</v>
      </c>
      <c r="J140" s="196">
        <v>0</v>
      </c>
      <c r="K140" s="196">
        <v>0</v>
      </c>
      <c r="L140" s="196">
        <v>0</v>
      </c>
      <c r="M140" s="196">
        <v>0</v>
      </c>
      <c r="N140" s="196">
        <v>0</v>
      </c>
      <c r="O140" s="196">
        <v>0</v>
      </c>
      <c r="P140" s="196">
        <v>0</v>
      </c>
      <c r="Q140" s="196">
        <v>0</v>
      </c>
      <c r="T140" s="21">
        <f>Раздел2!F147</f>
        <v>0</v>
      </c>
    </row>
    <row r="141" spans="2:20" ht="15.75" customHeight="1" x14ac:dyDescent="0.15">
      <c r="B141" s="151" t="s">
        <v>405</v>
      </c>
      <c r="C141" s="73" t="s">
        <v>655</v>
      </c>
      <c r="D141" s="198">
        <f t="shared" ref="D141:Q141" si="13">SUM(D142:D145)</f>
        <v>0</v>
      </c>
      <c r="E141" s="198">
        <f t="shared" si="13"/>
        <v>0</v>
      </c>
      <c r="F141" s="198">
        <f t="shared" si="13"/>
        <v>0</v>
      </c>
      <c r="G141" s="198">
        <f t="shared" si="13"/>
        <v>0</v>
      </c>
      <c r="H141" s="198">
        <f t="shared" si="13"/>
        <v>0</v>
      </c>
      <c r="I141" s="198">
        <f t="shared" si="13"/>
        <v>0</v>
      </c>
      <c r="J141" s="198">
        <f t="shared" si="13"/>
        <v>0</v>
      </c>
      <c r="K141" s="198">
        <f t="shared" si="13"/>
        <v>0</v>
      </c>
      <c r="L141" s="198">
        <f t="shared" si="13"/>
        <v>0</v>
      </c>
      <c r="M141" s="198">
        <f t="shared" si="13"/>
        <v>0</v>
      </c>
      <c r="N141" s="198">
        <f t="shared" si="13"/>
        <v>0</v>
      </c>
      <c r="O141" s="198">
        <f t="shared" si="13"/>
        <v>0</v>
      </c>
      <c r="P141" s="198">
        <f t="shared" si="13"/>
        <v>0</v>
      </c>
      <c r="Q141" s="198">
        <f t="shared" si="13"/>
        <v>0</v>
      </c>
      <c r="T141" s="21">
        <f>Раздел2!F148</f>
        <v>0</v>
      </c>
    </row>
    <row r="142" spans="2:20" ht="20.25" customHeight="1" x14ac:dyDescent="0.15">
      <c r="B142" s="152" t="s">
        <v>435</v>
      </c>
      <c r="C142" s="73" t="s">
        <v>656</v>
      </c>
      <c r="D142" s="196">
        <v>0</v>
      </c>
      <c r="E142" s="195">
        <v>0</v>
      </c>
      <c r="F142" s="194">
        <v>0</v>
      </c>
      <c r="G142" s="199">
        <v>0</v>
      </c>
      <c r="H142" s="199">
        <v>0</v>
      </c>
      <c r="I142" s="199">
        <v>0</v>
      </c>
      <c r="J142" s="199">
        <v>0</v>
      </c>
      <c r="K142" s="199">
        <v>0</v>
      </c>
      <c r="L142" s="199">
        <v>0</v>
      </c>
      <c r="M142" s="199">
        <v>0</v>
      </c>
      <c r="N142" s="199">
        <v>0</v>
      </c>
      <c r="O142" s="199">
        <v>0</v>
      </c>
      <c r="P142" s="199">
        <v>0</v>
      </c>
      <c r="Q142" s="199">
        <v>0</v>
      </c>
      <c r="T142" s="21">
        <f>Раздел2!F149</f>
        <v>0</v>
      </c>
    </row>
    <row r="143" spans="2:20" ht="15.75" customHeight="1" x14ac:dyDescent="0.15">
      <c r="B143" s="152" t="s">
        <v>308</v>
      </c>
      <c r="C143" s="73" t="s">
        <v>657</v>
      </c>
      <c r="D143" s="196">
        <v>0</v>
      </c>
      <c r="E143" s="195">
        <v>0</v>
      </c>
      <c r="F143" s="194">
        <v>0</v>
      </c>
      <c r="G143" s="196">
        <v>0</v>
      </c>
      <c r="H143" s="196">
        <v>0</v>
      </c>
      <c r="I143" s="196">
        <v>0</v>
      </c>
      <c r="J143" s="196">
        <v>0</v>
      </c>
      <c r="K143" s="196">
        <v>0</v>
      </c>
      <c r="L143" s="196">
        <v>0</v>
      </c>
      <c r="M143" s="196">
        <v>0</v>
      </c>
      <c r="N143" s="196">
        <v>0</v>
      </c>
      <c r="O143" s="196">
        <v>0</v>
      </c>
      <c r="P143" s="196">
        <v>0</v>
      </c>
      <c r="Q143" s="196">
        <v>0</v>
      </c>
      <c r="T143" s="21">
        <f>Раздел2!F150</f>
        <v>0</v>
      </c>
    </row>
    <row r="144" spans="2:20" ht="15.75" customHeight="1" x14ac:dyDescent="0.15">
      <c r="B144" s="152" t="s">
        <v>309</v>
      </c>
      <c r="C144" s="73" t="s">
        <v>658</v>
      </c>
      <c r="D144" s="196">
        <v>0</v>
      </c>
      <c r="E144" s="195">
        <v>0</v>
      </c>
      <c r="F144" s="194">
        <v>0</v>
      </c>
      <c r="G144" s="196">
        <v>0</v>
      </c>
      <c r="H144" s="196">
        <v>0</v>
      </c>
      <c r="I144" s="196">
        <v>0</v>
      </c>
      <c r="J144" s="196">
        <v>0</v>
      </c>
      <c r="K144" s="196">
        <v>0</v>
      </c>
      <c r="L144" s="196">
        <v>0</v>
      </c>
      <c r="M144" s="196">
        <v>0</v>
      </c>
      <c r="N144" s="196">
        <v>0</v>
      </c>
      <c r="O144" s="196">
        <v>0</v>
      </c>
      <c r="P144" s="196">
        <v>0</v>
      </c>
      <c r="Q144" s="196">
        <v>0</v>
      </c>
      <c r="T144" s="21">
        <f>Раздел2!F151</f>
        <v>0</v>
      </c>
    </row>
    <row r="145" spans="2:20" ht="15.75" customHeight="1" x14ac:dyDescent="0.15">
      <c r="B145" s="152" t="s">
        <v>529</v>
      </c>
      <c r="C145" s="73" t="s">
        <v>659</v>
      </c>
      <c r="D145" s="196">
        <v>0</v>
      </c>
      <c r="E145" s="195">
        <v>0</v>
      </c>
      <c r="F145" s="194">
        <v>0</v>
      </c>
      <c r="G145" s="196">
        <v>0</v>
      </c>
      <c r="H145" s="194">
        <v>0</v>
      </c>
      <c r="I145" s="196">
        <v>0</v>
      </c>
      <c r="J145" s="196">
        <v>0</v>
      </c>
      <c r="K145" s="196">
        <v>0</v>
      </c>
      <c r="L145" s="196">
        <v>0</v>
      </c>
      <c r="M145" s="196">
        <v>0</v>
      </c>
      <c r="N145" s="196">
        <v>0</v>
      </c>
      <c r="O145" s="196">
        <v>0</v>
      </c>
      <c r="P145" s="196">
        <v>0</v>
      </c>
      <c r="Q145" s="196">
        <v>0</v>
      </c>
      <c r="T145" s="21">
        <f>Раздел2!F152</f>
        <v>0</v>
      </c>
    </row>
    <row r="146" spans="2:20" ht="15.75" customHeight="1" x14ac:dyDescent="0.15">
      <c r="B146" s="151" t="s">
        <v>508</v>
      </c>
      <c r="C146" s="73" t="s">
        <v>660</v>
      </c>
      <c r="D146" s="196">
        <v>0</v>
      </c>
      <c r="E146" s="195">
        <v>0</v>
      </c>
      <c r="F146" s="194">
        <v>0</v>
      </c>
      <c r="G146" s="196">
        <v>0</v>
      </c>
      <c r="H146" s="196">
        <v>0</v>
      </c>
      <c r="I146" s="196">
        <v>0</v>
      </c>
      <c r="J146" s="196">
        <v>0</v>
      </c>
      <c r="K146" s="196">
        <v>0</v>
      </c>
      <c r="L146" s="196">
        <v>0</v>
      </c>
      <c r="M146" s="196">
        <v>0</v>
      </c>
      <c r="N146" s="196">
        <v>0</v>
      </c>
      <c r="O146" s="196">
        <v>0</v>
      </c>
      <c r="P146" s="196">
        <v>0</v>
      </c>
      <c r="Q146" s="196">
        <v>0</v>
      </c>
      <c r="T146" s="21">
        <f>Раздел2!F153</f>
        <v>0</v>
      </c>
    </row>
    <row r="147" spans="2:20" ht="15.75" customHeight="1" x14ac:dyDescent="0.15">
      <c r="B147" s="151" t="s">
        <v>509</v>
      </c>
      <c r="C147" s="73" t="s">
        <v>661</v>
      </c>
      <c r="D147" s="196">
        <v>0</v>
      </c>
      <c r="E147" s="195">
        <v>0</v>
      </c>
      <c r="F147" s="194">
        <v>0</v>
      </c>
      <c r="G147" s="196">
        <v>0</v>
      </c>
      <c r="H147" s="196">
        <v>0</v>
      </c>
      <c r="I147" s="196">
        <v>0</v>
      </c>
      <c r="J147" s="196">
        <v>0</v>
      </c>
      <c r="K147" s="196">
        <v>0</v>
      </c>
      <c r="L147" s="196">
        <v>0</v>
      </c>
      <c r="M147" s="196">
        <v>0</v>
      </c>
      <c r="N147" s="196">
        <v>0</v>
      </c>
      <c r="O147" s="196">
        <v>0</v>
      </c>
      <c r="P147" s="196">
        <v>0</v>
      </c>
      <c r="Q147" s="196">
        <v>0</v>
      </c>
      <c r="T147" s="21">
        <f>Раздел2!F154</f>
        <v>0</v>
      </c>
    </row>
    <row r="148" spans="2:20" ht="15.75" customHeight="1" x14ac:dyDescent="0.15">
      <c r="B148" s="151" t="s">
        <v>50</v>
      </c>
      <c r="C148" s="73" t="s">
        <v>662</v>
      </c>
      <c r="D148" s="196">
        <v>0</v>
      </c>
      <c r="E148" s="195">
        <v>0</v>
      </c>
      <c r="F148" s="194">
        <v>0</v>
      </c>
      <c r="G148" s="196">
        <v>0</v>
      </c>
      <c r="H148" s="194">
        <v>0</v>
      </c>
      <c r="I148" s="196">
        <v>0</v>
      </c>
      <c r="J148" s="196">
        <v>0</v>
      </c>
      <c r="K148" s="196">
        <v>0</v>
      </c>
      <c r="L148" s="196">
        <v>0</v>
      </c>
      <c r="M148" s="196">
        <v>0</v>
      </c>
      <c r="N148" s="196">
        <v>0</v>
      </c>
      <c r="O148" s="196">
        <v>0</v>
      </c>
      <c r="P148" s="196">
        <v>0</v>
      </c>
      <c r="Q148" s="196">
        <v>0</v>
      </c>
      <c r="T148" s="21">
        <f>Раздел2!F155</f>
        <v>0</v>
      </c>
    </row>
    <row r="149" spans="2:20" ht="15.75" customHeight="1" x14ac:dyDescent="0.15">
      <c r="B149" s="151" t="s">
        <v>284</v>
      </c>
      <c r="C149" s="73" t="s">
        <v>663</v>
      </c>
      <c r="D149" s="195">
        <v>0</v>
      </c>
      <c r="E149" s="195">
        <v>0</v>
      </c>
      <c r="F149" s="194">
        <v>0</v>
      </c>
      <c r="G149" s="195">
        <v>0</v>
      </c>
      <c r="H149" s="195">
        <v>0</v>
      </c>
      <c r="I149" s="195">
        <v>0</v>
      </c>
      <c r="J149" s="195">
        <v>0</v>
      </c>
      <c r="K149" s="195">
        <v>0</v>
      </c>
      <c r="L149" s="195">
        <v>0</v>
      </c>
      <c r="M149" s="195">
        <v>0</v>
      </c>
      <c r="N149" s="195">
        <v>0</v>
      </c>
      <c r="O149" s="195">
        <v>0</v>
      </c>
      <c r="P149" s="195">
        <v>0</v>
      </c>
      <c r="Q149" s="195">
        <v>0</v>
      </c>
      <c r="T149" s="21">
        <f>Раздел2!F156</f>
        <v>0</v>
      </c>
    </row>
    <row r="150" spans="2:20" ht="15.75" customHeight="1" x14ac:dyDescent="0.15">
      <c r="B150" s="151" t="s">
        <v>285</v>
      </c>
      <c r="C150" s="73" t="s">
        <v>664</v>
      </c>
      <c r="D150" s="196">
        <v>0</v>
      </c>
      <c r="E150" s="195">
        <v>0</v>
      </c>
      <c r="F150" s="194">
        <v>0</v>
      </c>
      <c r="G150" s="196">
        <v>0</v>
      </c>
      <c r="H150" s="196">
        <v>0</v>
      </c>
      <c r="I150" s="196">
        <v>0</v>
      </c>
      <c r="J150" s="196">
        <v>0</v>
      </c>
      <c r="K150" s="196">
        <v>0</v>
      </c>
      <c r="L150" s="196">
        <v>0</v>
      </c>
      <c r="M150" s="196">
        <v>0</v>
      </c>
      <c r="N150" s="196">
        <v>0</v>
      </c>
      <c r="O150" s="196">
        <v>0</v>
      </c>
      <c r="P150" s="196">
        <v>0</v>
      </c>
      <c r="Q150" s="196">
        <v>0</v>
      </c>
      <c r="T150" s="21">
        <f>Раздел2!F157</f>
        <v>0</v>
      </c>
    </row>
    <row r="151" spans="2:20" ht="15.75" customHeight="1" x14ac:dyDescent="0.15">
      <c r="B151" s="151" t="s">
        <v>51</v>
      </c>
      <c r="C151" s="73" t="s">
        <v>665</v>
      </c>
      <c r="D151" s="196">
        <v>0</v>
      </c>
      <c r="E151" s="195">
        <v>0</v>
      </c>
      <c r="F151" s="194">
        <v>0</v>
      </c>
      <c r="G151" s="196">
        <v>0</v>
      </c>
      <c r="H151" s="196">
        <v>0</v>
      </c>
      <c r="I151" s="196">
        <v>0</v>
      </c>
      <c r="J151" s="196">
        <v>0</v>
      </c>
      <c r="K151" s="196">
        <v>0</v>
      </c>
      <c r="L151" s="196">
        <v>0</v>
      </c>
      <c r="M151" s="196">
        <v>0</v>
      </c>
      <c r="N151" s="196">
        <v>0</v>
      </c>
      <c r="O151" s="196">
        <v>0</v>
      </c>
      <c r="P151" s="196">
        <v>0</v>
      </c>
      <c r="Q151" s="196">
        <v>0</v>
      </c>
      <c r="T151" s="21">
        <f>Раздел2!F158</f>
        <v>0</v>
      </c>
    </row>
    <row r="152" spans="2:20" ht="15.75" customHeight="1" x14ac:dyDescent="0.15">
      <c r="B152" s="151" t="s">
        <v>286</v>
      </c>
      <c r="C152" s="73" t="s">
        <v>666</v>
      </c>
      <c r="D152" s="196">
        <v>0</v>
      </c>
      <c r="E152" s="195">
        <v>0</v>
      </c>
      <c r="F152" s="194">
        <v>0</v>
      </c>
      <c r="G152" s="196">
        <v>0</v>
      </c>
      <c r="H152" s="196">
        <v>0</v>
      </c>
      <c r="I152" s="196">
        <v>0</v>
      </c>
      <c r="J152" s="196">
        <v>0</v>
      </c>
      <c r="K152" s="196">
        <v>0</v>
      </c>
      <c r="L152" s="196">
        <v>0</v>
      </c>
      <c r="M152" s="196">
        <v>0</v>
      </c>
      <c r="N152" s="196">
        <v>0</v>
      </c>
      <c r="O152" s="196">
        <v>0</v>
      </c>
      <c r="P152" s="196">
        <v>0</v>
      </c>
      <c r="Q152" s="196">
        <v>0</v>
      </c>
      <c r="T152" s="21">
        <f>Раздел2!F159</f>
        <v>0</v>
      </c>
    </row>
    <row r="153" spans="2:20" ht="15.75" customHeight="1" x14ac:dyDescent="0.15">
      <c r="B153" s="151" t="s">
        <v>52</v>
      </c>
      <c r="C153" s="73" t="s">
        <v>667</v>
      </c>
      <c r="D153" s="196">
        <v>0</v>
      </c>
      <c r="E153" s="195">
        <v>0</v>
      </c>
      <c r="F153" s="194">
        <v>0</v>
      </c>
      <c r="G153" s="196">
        <v>0</v>
      </c>
      <c r="H153" s="196">
        <v>0</v>
      </c>
      <c r="I153" s="196">
        <v>0</v>
      </c>
      <c r="J153" s="196">
        <v>0</v>
      </c>
      <c r="K153" s="196">
        <v>0</v>
      </c>
      <c r="L153" s="196">
        <v>0</v>
      </c>
      <c r="M153" s="196">
        <v>0</v>
      </c>
      <c r="N153" s="196">
        <v>0</v>
      </c>
      <c r="O153" s="196">
        <v>0</v>
      </c>
      <c r="P153" s="196">
        <v>0</v>
      </c>
      <c r="Q153" s="196">
        <v>0</v>
      </c>
      <c r="T153" s="21">
        <f>Раздел2!F160</f>
        <v>0</v>
      </c>
    </row>
    <row r="154" spans="2:20" ht="15.75" customHeight="1" x14ac:dyDescent="0.15">
      <c r="B154" s="151" t="s">
        <v>53</v>
      </c>
      <c r="C154" s="73" t="s">
        <v>668</v>
      </c>
      <c r="D154" s="196">
        <v>0</v>
      </c>
      <c r="E154" s="195">
        <v>0</v>
      </c>
      <c r="F154" s="194">
        <v>0</v>
      </c>
      <c r="G154" s="196">
        <v>0</v>
      </c>
      <c r="H154" s="196">
        <v>0</v>
      </c>
      <c r="I154" s="196">
        <v>0</v>
      </c>
      <c r="J154" s="196">
        <v>0</v>
      </c>
      <c r="K154" s="196">
        <v>0</v>
      </c>
      <c r="L154" s="196">
        <v>0</v>
      </c>
      <c r="M154" s="196">
        <v>0</v>
      </c>
      <c r="N154" s="196">
        <v>0</v>
      </c>
      <c r="O154" s="196">
        <v>0</v>
      </c>
      <c r="P154" s="196">
        <v>0</v>
      </c>
      <c r="Q154" s="196">
        <v>0</v>
      </c>
      <c r="T154" s="21">
        <f>Раздел2!F161</f>
        <v>0</v>
      </c>
    </row>
    <row r="155" spans="2:20" ht="15.75" customHeight="1" x14ac:dyDescent="0.15">
      <c r="B155" s="151" t="s">
        <v>510</v>
      </c>
      <c r="C155" s="73" t="s">
        <v>669</v>
      </c>
      <c r="D155" s="196">
        <v>0</v>
      </c>
      <c r="E155" s="195">
        <v>0</v>
      </c>
      <c r="F155" s="194">
        <v>0</v>
      </c>
      <c r="G155" s="196">
        <v>0</v>
      </c>
      <c r="H155" s="196">
        <v>0</v>
      </c>
      <c r="I155" s="196">
        <v>0</v>
      </c>
      <c r="J155" s="196">
        <v>0</v>
      </c>
      <c r="K155" s="196">
        <v>0</v>
      </c>
      <c r="L155" s="196">
        <v>0</v>
      </c>
      <c r="M155" s="196">
        <v>0</v>
      </c>
      <c r="N155" s="196">
        <v>0</v>
      </c>
      <c r="O155" s="196">
        <v>0</v>
      </c>
      <c r="P155" s="196">
        <v>0</v>
      </c>
      <c r="Q155" s="196">
        <v>0</v>
      </c>
      <c r="T155" s="21">
        <f>Раздел2!F162</f>
        <v>0</v>
      </c>
    </row>
    <row r="156" spans="2:20" ht="15.75" customHeight="1" x14ac:dyDescent="0.15">
      <c r="B156" s="151" t="s">
        <v>54</v>
      </c>
      <c r="C156" s="73" t="s">
        <v>670</v>
      </c>
      <c r="D156" s="196">
        <v>0</v>
      </c>
      <c r="E156" s="195">
        <v>0</v>
      </c>
      <c r="F156" s="194">
        <v>0</v>
      </c>
      <c r="G156" s="196">
        <v>0</v>
      </c>
      <c r="H156" s="196">
        <v>0</v>
      </c>
      <c r="I156" s="196">
        <v>0</v>
      </c>
      <c r="J156" s="196">
        <v>0</v>
      </c>
      <c r="K156" s="196">
        <v>0</v>
      </c>
      <c r="L156" s="196">
        <v>0</v>
      </c>
      <c r="M156" s="196">
        <v>0</v>
      </c>
      <c r="N156" s="196">
        <v>0</v>
      </c>
      <c r="O156" s="196">
        <v>0</v>
      </c>
      <c r="P156" s="196">
        <v>0</v>
      </c>
      <c r="Q156" s="196">
        <v>0</v>
      </c>
      <c r="T156" s="21">
        <f>Раздел2!F163</f>
        <v>0</v>
      </c>
    </row>
    <row r="157" spans="2:20" ht="15.75" customHeight="1" x14ac:dyDescent="0.15">
      <c r="B157" s="151" t="s">
        <v>55</v>
      </c>
      <c r="C157" s="73" t="s">
        <v>671</v>
      </c>
      <c r="D157" s="196">
        <v>0</v>
      </c>
      <c r="E157" s="195">
        <v>0</v>
      </c>
      <c r="F157" s="194">
        <v>0</v>
      </c>
      <c r="G157" s="196">
        <v>0</v>
      </c>
      <c r="H157" s="196">
        <v>0</v>
      </c>
      <c r="I157" s="196">
        <v>0</v>
      </c>
      <c r="J157" s="196">
        <v>0</v>
      </c>
      <c r="K157" s="196">
        <v>0</v>
      </c>
      <c r="L157" s="196">
        <v>0</v>
      </c>
      <c r="M157" s="196">
        <v>0</v>
      </c>
      <c r="N157" s="196">
        <v>0</v>
      </c>
      <c r="O157" s="196">
        <v>0</v>
      </c>
      <c r="P157" s="196">
        <v>0</v>
      </c>
      <c r="Q157" s="196">
        <v>0</v>
      </c>
      <c r="T157" s="21">
        <f>Раздел2!F164</f>
        <v>0</v>
      </c>
    </row>
    <row r="158" spans="2:20" ht="15.75" customHeight="1" x14ac:dyDescent="0.15">
      <c r="B158" s="151" t="s">
        <v>511</v>
      </c>
      <c r="C158" s="73" t="s">
        <v>672</v>
      </c>
      <c r="D158" s="196">
        <v>0</v>
      </c>
      <c r="E158" s="195">
        <v>0</v>
      </c>
      <c r="F158" s="194">
        <v>0</v>
      </c>
      <c r="G158" s="196">
        <v>0</v>
      </c>
      <c r="H158" s="196">
        <v>0</v>
      </c>
      <c r="I158" s="196">
        <v>0</v>
      </c>
      <c r="J158" s="196">
        <v>0</v>
      </c>
      <c r="K158" s="196">
        <v>0</v>
      </c>
      <c r="L158" s="196">
        <v>0</v>
      </c>
      <c r="M158" s="196">
        <v>0</v>
      </c>
      <c r="N158" s="196">
        <v>0</v>
      </c>
      <c r="O158" s="196">
        <v>0</v>
      </c>
      <c r="P158" s="196">
        <v>0</v>
      </c>
      <c r="Q158" s="196">
        <v>0</v>
      </c>
      <c r="T158" s="21">
        <f>Раздел2!F165</f>
        <v>0</v>
      </c>
    </row>
    <row r="159" spans="2:20" ht="15.75" customHeight="1" x14ac:dyDescent="0.15">
      <c r="B159" s="151" t="s">
        <v>287</v>
      </c>
      <c r="C159" s="73" t="s">
        <v>673</v>
      </c>
      <c r="D159" s="196">
        <v>0</v>
      </c>
      <c r="E159" s="195">
        <v>0</v>
      </c>
      <c r="F159" s="194">
        <v>0</v>
      </c>
      <c r="G159" s="196">
        <v>0</v>
      </c>
      <c r="H159" s="196">
        <v>0</v>
      </c>
      <c r="I159" s="196">
        <v>0</v>
      </c>
      <c r="J159" s="196">
        <v>0</v>
      </c>
      <c r="K159" s="196">
        <v>0</v>
      </c>
      <c r="L159" s="196">
        <v>0</v>
      </c>
      <c r="M159" s="196">
        <v>0</v>
      </c>
      <c r="N159" s="196">
        <v>0</v>
      </c>
      <c r="O159" s="196">
        <v>0</v>
      </c>
      <c r="P159" s="196">
        <v>0</v>
      </c>
      <c r="Q159" s="196">
        <v>0</v>
      </c>
      <c r="T159" s="21">
        <f>Раздел2!F166</f>
        <v>0</v>
      </c>
    </row>
    <row r="160" spans="2:20" ht="21" customHeight="1" x14ac:dyDescent="0.15">
      <c r="B160" s="151" t="s">
        <v>512</v>
      </c>
      <c r="C160" s="73" t="s">
        <v>674</v>
      </c>
      <c r="D160" s="196">
        <v>0</v>
      </c>
      <c r="E160" s="196">
        <v>0</v>
      </c>
      <c r="F160" s="194">
        <v>0</v>
      </c>
      <c r="G160" s="196">
        <v>0</v>
      </c>
      <c r="H160" s="196">
        <v>0</v>
      </c>
      <c r="I160" s="196">
        <v>0</v>
      </c>
      <c r="J160" s="196">
        <v>0</v>
      </c>
      <c r="K160" s="196">
        <v>0</v>
      </c>
      <c r="L160" s="196">
        <v>0</v>
      </c>
      <c r="M160" s="196">
        <v>0</v>
      </c>
      <c r="N160" s="196">
        <v>0</v>
      </c>
      <c r="O160" s="196">
        <v>0</v>
      </c>
      <c r="P160" s="196">
        <v>0</v>
      </c>
      <c r="Q160" s="196">
        <v>0</v>
      </c>
      <c r="T160" s="21">
        <f>Раздел2!F167</f>
        <v>0</v>
      </c>
    </row>
    <row r="161" spans="2:20" ht="21" customHeight="1" x14ac:dyDescent="0.15">
      <c r="B161" s="151" t="s">
        <v>513</v>
      </c>
      <c r="C161" s="73" t="s">
        <v>675</v>
      </c>
      <c r="D161" s="196">
        <v>0</v>
      </c>
      <c r="E161" s="196">
        <v>0</v>
      </c>
      <c r="F161" s="194">
        <v>0</v>
      </c>
      <c r="G161" s="196">
        <v>0</v>
      </c>
      <c r="H161" s="196">
        <v>0</v>
      </c>
      <c r="I161" s="196">
        <v>0</v>
      </c>
      <c r="J161" s="196">
        <v>0</v>
      </c>
      <c r="K161" s="196">
        <v>0</v>
      </c>
      <c r="L161" s="196">
        <v>0</v>
      </c>
      <c r="M161" s="196">
        <v>0</v>
      </c>
      <c r="N161" s="196">
        <v>0</v>
      </c>
      <c r="O161" s="196">
        <v>0</v>
      </c>
      <c r="P161" s="196">
        <v>0</v>
      </c>
      <c r="Q161" s="196">
        <v>0</v>
      </c>
      <c r="T161" s="21">
        <f>Раздел2!F168</f>
        <v>0</v>
      </c>
    </row>
    <row r="162" spans="2:20" ht="21" customHeight="1" x14ac:dyDescent="0.15">
      <c r="B162" s="151" t="s">
        <v>514</v>
      </c>
      <c r="C162" s="73" t="s">
        <v>676</v>
      </c>
      <c r="D162" s="196">
        <v>0</v>
      </c>
      <c r="E162" s="196">
        <v>0</v>
      </c>
      <c r="F162" s="194">
        <v>0</v>
      </c>
      <c r="G162" s="196">
        <v>0</v>
      </c>
      <c r="H162" s="196">
        <v>0</v>
      </c>
      <c r="I162" s="196">
        <v>0</v>
      </c>
      <c r="J162" s="196">
        <v>0</v>
      </c>
      <c r="K162" s="196">
        <v>0</v>
      </c>
      <c r="L162" s="196">
        <v>0</v>
      </c>
      <c r="M162" s="196">
        <v>0</v>
      </c>
      <c r="N162" s="196">
        <v>0</v>
      </c>
      <c r="O162" s="196">
        <v>0</v>
      </c>
      <c r="P162" s="196">
        <v>0</v>
      </c>
      <c r="Q162" s="196">
        <v>0</v>
      </c>
      <c r="T162" s="21">
        <f>Раздел2!F169</f>
        <v>0</v>
      </c>
    </row>
    <row r="163" spans="2:20" ht="21" customHeight="1" x14ac:dyDescent="0.15">
      <c r="B163" s="151" t="s">
        <v>515</v>
      </c>
      <c r="C163" s="73" t="s">
        <v>677</v>
      </c>
      <c r="D163" s="196">
        <v>0</v>
      </c>
      <c r="E163" s="196">
        <v>0</v>
      </c>
      <c r="F163" s="194">
        <v>0</v>
      </c>
      <c r="G163" s="196">
        <v>0</v>
      </c>
      <c r="H163" s="196">
        <v>0</v>
      </c>
      <c r="I163" s="196">
        <v>0</v>
      </c>
      <c r="J163" s="196">
        <v>0</v>
      </c>
      <c r="K163" s="196">
        <v>0</v>
      </c>
      <c r="L163" s="196">
        <v>0</v>
      </c>
      <c r="M163" s="196">
        <v>0</v>
      </c>
      <c r="N163" s="196">
        <v>0</v>
      </c>
      <c r="O163" s="196">
        <v>0</v>
      </c>
      <c r="P163" s="196">
        <v>0</v>
      </c>
      <c r="Q163" s="196">
        <v>0</v>
      </c>
      <c r="T163" s="21">
        <f>Раздел2!F170</f>
        <v>0</v>
      </c>
    </row>
    <row r="164" spans="2:20" ht="15.75" customHeight="1" x14ac:dyDescent="0.15">
      <c r="B164" s="151" t="s">
        <v>516</v>
      </c>
      <c r="C164" s="73" t="s">
        <v>678</v>
      </c>
      <c r="D164" s="196">
        <v>0</v>
      </c>
      <c r="E164" s="196">
        <v>0</v>
      </c>
      <c r="F164" s="194">
        <v>0</v>
      </c>
      <c r="G164" s="196">
        <v>0</v>
      </c>
      <c r="H164" s="196">
        <v>0</v>
      </c>
      <c r="I164" s="196">
        <v>0</v>
      </c>
      <c r="J164" s="196">
        <v>0</v>
      </c>
      <c r="K164" s="196">
        <v>0</v>
      </c>
      <c r="L164" s="196">
        <v>0</v>
      </c>
      <c r="M164" s="196">
        <v>0</v>
      </c>
      <c r="N164" s="196">
        <v>0</v>
      </c>
      <c r="O164" s="196">
        <v>0</v>
      </c>
      <c r="P164" s="196">
        <v>0</v>
      </c>
      <c r="Q164" s="196">
        <v>0</v>
      </c>
      <c r="T164" s="21">
        <f>Раздел2!F171</f>
        <v>0</v>
      </c>
    </row>
    <row r="165" spans="2:20" ht="15.75" customHeight="1" x14ac:dyDescent="0.15">
      <c r="B165" s="151" t="s">
        <v>517</v>
      </c>
      <c r="C165" s="73" t="s">
        <v>679</v>
      </c>
      <c r="D165" s="196">
        <v>0</v>
      </c>
      <c r="E165" s="196">
        <v>0</v>
      </c>
      <c r="F165" s="194">
        <v>0</v>
      </c>
      <c r="G165" s="196">
        <v>0</v>
      </c>
      <c r="H165" s="196">
        <v>0</v>
      </c>
      <c r="I165" s="196">
        <v>0</v>
      </c>
      <c r="J165" s="196">
        <v>0</v>
      </c>
      <c r="K165" s="196">
        <v>0</v>
      </c>
      <c r="L165" s="196">
        <v>0</v>
      </c>
      <c r="M165" s="196">
        <v>0</v>
      </c>
      <c r="N165" s="196">
        <v>0</v>
      </c>
      <c r="O165" s="196">
        <v>0</v>
      </c>
      <c r="P165" s="196">
        <v>0</v>
      </c>
      <c r="Q165" s="196">
        <v>0</v>
      </c>
      <c r="T165" s="21">
        <f>Раздел2!F172</f>
        <v>0</v>
      </c>
    </row>
    <row r="166" spans="2:20" ht="15.75" customHeight="1" x14ac:dyDescent="0.15">
      <c r="B166" s="151" t="s">
        <v>518</v>
      </c>
      <c r="C166" s="73" t="s">
        <v>680</v>
      </c>
      <c r="D166" s="196">
        <v>0</v>
      </c>
      <c r="E166" s="196">
        <v>0</v>
      </c>
      <c r="F166" s="194">
        <v>0</v>
      </c>
      <c r="G166" s="196">
        <v>0</v>
      </c>
      <c r="H166" s="196">
        <v>0</v>
      </c>
      <c r="I166" s="196">
        <v>0</v>
      </c>
      <c r="J166" s="196">
        <v>0</v>
      </c>
      <c r="K166" s="196">
        <v>0</v>
      </c>
      <c r="L166" s="196">
        <v>0</v>
      </c>
      <c r="M166" s="196">
        <v>0</v>
      </c>
      <c r="N166" s="196">
        <v>0</v>
      </c>
      <c r="O166" s="196">
        <v>0</v>
      </c>
      <c r="P166" s="196">
        <v>0</v>
      </c>
      <c r="Q166" s="196">
        <v>0</v>
      </c>
      <c r="T166" s="21">
        <f>Раздел2!F173</f>
        <v>0</v>
      </c>
    </row>
    <row r="167" spans="2:20" ht="15.75" customHeight="1" x14ac:dyDescent="0.15">
      <c r="B167" s="151" t="s">
        <v>519</v>
      </c>
      <c r="C167" s="73" t="s">
        <v>681</v>
      </c>
      <c r="D167" s="196">
        <v>0</v>
      </c>
      <c r="E167" s="195">
        <v>0</v>
      </c>
      <c r="F167" s="194">
        <v>0</v>
      </c>
      <c r="G167" s="196">
        <v>0</v>
      </c>
      <c r="H167" s="196">
        <v>0</v>
      </c>
      <c r="I167" s="196">
        <v>0</v>
      </c>
      <c r="J167" s="196">
        <v>0</v>
      </c>
      <c r="K167" s="196">
        <v>0</v>
      </c>
      <c r="L167" s="196">
        <v>0</v>
      </c>
      <c r="M167" s="196">
        <v>0</v>
      </c>
      <c r="N167" s="196">
        <v>0</v>
      </c>
      <c r="O167" s="196">
        <v>0</v>
      </c>
      <c r="P167" s="196">
        <v>0</v>
      </c>
      <c r="Q167" s="196">
        <v>0</v>
      </c>
      <c r="T167" s="21">
        <f>Раздел2!F174</f>
        <v>0</v>
      </c>
    </row>
    <row r="168" spans="2:20" ht="15.75" customHeight="1" x14ac:dyDescent="0.15">
      <c r="B168" s="151" t="s">
        <v>520</v>
      </c>
      <c r="C168" s="73" t="s">
        <v>682</v>
      </c>
      <c r="D168" s="196">
        <v>0</v>
      </c>
      <c r="E168" s="195">
        <v>0</v>
      </c>
      <c r="F168" s="194">
        <v>0</v>
      </c>
      <c r="G168" s="196">
        <v>0</v>
      </c>
      <c r="H168" s="196">
        <v>0</v>
      </c>
      <c r="I168" s="196">
        <v>0</v>
      </c>
      <c r="J168" s="196">
        <v>0</v>
      </c>
      <c r="K168" s="196">
        <v>0</v>
      </c>
      <c r="L168" s="196">
        <v>0</v>
      </c>
      <c r="M168" s="196">
        <v>0</v>
      </c>
      <c r="N168" s="196">
        <v>0</v>
      </c>
      <c r="O168" s="196">
        <v>0</v>
      </c>
      <c r="P168" s="196">
        <v>0</v>
      </c>
      <c r="Q168" s="196">
        <v>0</v>
      </c>
      <c r="T168" s="21">
        <f>Раздел2!F175</f>
        <v>0</v>
      </c>
    </row>
    <row r="169" spans="2:20" ht="15.75" customHeight="1" x14ac:dyDescent="0.15">
      <c r="B169" s="151" t="s">
        <v>521</v>
      </c>
      <c r="C169" s="73" t="s">
        <v>683</v>
      </c>
      <c r="D169" s="196">
        <v>0</v>
      </c>
      <c r="E169" s="195">
        <v>0</v>
      </c>
      <c r="F169" s="194">
        <v>0</v>
      </c>
      <c r="G169" s="196">
        <v>0</v>
      </c>
      <c r="H169" s="196">
        <v>0</v>
      </c>
      <c r="I169" s="196">
        <v>0</v>
      </c>
      <c r="J169" s="196">
        <v>0</v>
      </c>
      <c r="K169" s="196">
        <v>0</v>
      </c>
      <c r="L169" s="196">
        <v>0</v>
      </c>
      <c r="M169" s="196">
        <v>0</v>
      </c>
      <c r="N169" s="196">
        <v>0</v>
      </c>
      <c r="O169" s="196">
        <v>0</v>
      </c>
      <c r="P169" s="196">
        <v>0</v>
      </c>
      <c r="Q169" s="196">
        <v>0</v>
      </c>
      <c r="T169" s="21">
        <f>Раздел2!F176</f>
        <v>0</v>
      </c>
    </row>
    <row r="170" spans="2:20" ht="20.25" customHeight="1" x14ac:dyDescent="0.15">
      <c r="B170" s="151" t="s">
        <v>522</v>
      </c>
      <c r="C170" s="73" t="s">
        <v>684</v>
      </c>
      <c r="D170" s="196">
        <v>0</v>
      </c>
      <c r="E170" s="195">
        <v>0</v>
      </c>
      <c r="F170" s="194">
        <v>0</v>
      </c>
      <c r="G170" s="196">
        <v>0</v>
      </c>
      <c r="H170" s="196">
        <v>0</v>
      </c>
      <c r="I170" s="196">
        <v>0</v>
      </c>
      <c r="J170" s="196">
        <v>0</v>
      </c>
      <c r="K170" s="196">
        <v>0</v>
      </c>
      <c r="L170" s="196">
        <v>0</v>
      </c>
      <c r="M170" s="196">
        <v>0</v>
      </c>
      <c r="N170" s="196">
        <v>0</v>
      </c>
      <c r="O170" s="196">
        <v>0</v>
      </c>
      <c r="P170" s="196">
        <v>0</v>
      </c>
      <c r="Q170" s="196">
        <v>0</v>
      </c>
      <c r="T170" s="21">
        <f>Раздел2!F177</f>
        <v>0</v>
      </c>
    </row>
    <row r="171" spans="2:20" ht="20.25" customHeight="1" x14ac:dyDescent="0.15">
      <c r="B171" s="151" t="s">
        <v>523</v>
      </c>
      <c r="C171" s="73" t="s">
        <v>685</v>
      </c>
      <c r="D171" s="196">
        <v>0</v>
      </c>
      <c r="E171" s="195">
        <v>0</v>
      </c>
      <c r="F171" s="194">
        <v>0</v>
      </c>
      <c r="G171" s="196">
        <v>0</v>
      </c>
      <c r="H171" s="196">
        <v>0</v>
      </c>
      <c r="I171" s="196">
        <v>0</v>
      </c>
      <c r="J171" s="196">
        <v>0</v>
      </c>
      <c r="K171" s="196">
        <v>0</v>
      </c>
      <c r="L171" s="196">
        <v>0</v>
      </c>
      <c r="M171" s="196">
        <v>0</v>
      </c>
      <c r="N171" s="196">
        <v>0</v>
      </c>
      <c r="O171" s="196">
        <v>0</v>
      </c>
      <c r="P171" s="196">
        <v>0</v>
      </c>
      <c r="Q171" s="196">
        <v>0</v>
      </c>
      <c r="T171" s="21">
        <f>Раздел2!F178</f>
        <v>0</v>
      </c>
    </row>
    <row r="172" spans="2:20" ht="21" customHeight="1" x14ac:dyDescent="0.15">
      <c r="B172" s="151" t="s">
        <v>288</v>
      </c>
      <c r="C172" s="73" t="s">
        <v>686</v>
      </c>
      <c r="D172" s="196">
        <v>0</v>
      </c>
      <c r="E172" s="195">
        <v>0</v>
      </c>
      <c r="F172" s="194">
        <v>0</v>
      </c>
      <c r="G172" s="196">
        <v>0</v>
      </c>
      <c r="H172" s="196">
        <v>0</v>
      </c>
      <c r="I172" s="196">
        <v>0</v>
      </c>
      <c r="J172" s="196">
        <v>0</v>
      </c>
      <c r="K172" s="196">
        <v>0</v>
      </c>
      <c r="L172" s="196">
        <v>0</v>
      </c>
      <c r="M172" s="196">
        <v>0</v>
      </c>
      <c r="N172" s="196">
        <v>0</v>
      </c>
      <c r="O172" s="196">
        <v>0</v>
      </c>
      <c r="P172" s="196">
        <v>0</v>
      </c>
      <c r="Q172" s="196">
        <v>0</v>
      </c>
      <c r="T172" s="21">
        <f>Раздел2!F179</f>
        <v>0</v>
      </c>
    </row>
    <row r="173" spans="2:20" ht="15.75" customHeight="1" x14ac:dyDescent="0.15">
      <c r="B173" s="151" t="s">
        <v>56</v>
      </c>
      <c r="C173" s="73" t="s">
        <v>687</v>
      </c>
      <c r="D173" s="196">
        <v>0</v>
      </c>
      <c r="E173" s="195">
        <v>0</v>
      </c>
      <c r="F173" s="194">
        <v>0</v>
      </c>
      <c r="G173" s="196">
        <v>0</v>
      </c>
      <c r="H173" s="196">
        <v>0</v>
      </c>
      <c r="I173" s="196">
        <v>0</v>
      </c>
      <c r="J173" s="196">
        <v>0</v>
      </c>
      <c r="K173" s="196">
        <v>0</v>
      </c>
      <c r="L173" s="196">
        <v>0</v>
      </c>
      <c r="M173" s="196">
        <v>0</v>
      </c>
      <c r="N173" s="196">
        <v>0</v>
      </c>
      <c r="O173" s="196">
        <v>0</v>
      </c>
      <c r="P173" s="196">
        <v>0</v>
      </c>
      <c r="Q173" s="196">
        <v>0</v>
      </c>
      <c r="T173" s="21">
        <f>Раздел2!F180</f>
        <v>0</v>
      </c>
    </row>
    <row r="174" spans="2:20" ht="15.75" customHeight="1" x14ac:dyDescent="0.15">
      <c r="B174" s="151" t="s">
        <v>57</v>
      </c>
      <c r="C174" s="73" t="s">
        <v>688</v>
      </c>
      <c r="D174" s="196">
        <v>0</v>
      </c>
      <c r="E174" s="195">
        <v>0</v>
      </c>
      <c r="F174" s="194">
        <v>0</v>
      </c>
      <c r="G174" s="196">
        <v>0</v>
      </c>
      <c r="H174" s="196">
        <v>0</v>
      </c>
      <c r="I174" s="196">
        <v>0</v>
      </c>
      <c r="J174" s="196">
        <v>0</v>
      </c>
      <c r="K174" s="196">
        <v>0</v>
      </c>
      <c r="L174" s="196">
        <v>0</v>
      </c>
      <c r="M174" s="196">
        <v>0</v>
      </c>
      <c r="N174" s="196">
        <v>0</v>
      </c>
      <c r="O174" s="196">
        <v>0</v>
      </c>
      <c r="P174" s="196">
        <v>0</v>
      </c>
      <c r="Q174" s="196">
        <v>0</v>
      </c>
      <c r="T174" s="21">
        <f>Раздел2!F181</f>
        <v>0</v>
      </c>
    </row>
    <row r="175" spans="2:20" ht="15.75" customHeight="1" x14ac:dyDescent="0.15">
      <c r="B175" s="151" t="s">
        <v>58</v>
      </c>
      <c r="C175" s="73" t="s">
        <v>689</v>
      </c>
      <c r="D175" s="196">
        <v>0</v>
      </c>
      <c r="E175" s="195">
        <v>0</v>
      </c>
      <c r="F175" s="194">
        <v>0</v>
      </c>
      <c r="G175" s="196">
        <v>0</v>
      </c>
      <c r="H175" s="196">
        <v>0</v>
      </c>
      <c r="I175" s="196">
        <v>0</v>
      </c>
      <c r="J175" s="196">
        <v>0</v>
      </c>
      <c r="K175" s="196">
        <v>0</v>
      </c>
      <c r="L175" s="196">
        <v>0</v>
      </c>
      <c r="M175" s="196">
        <v>0</v>
      </c>
      <c r="N175" s="196">
        <v>0</v>
      </c>
      <c r="O175" s="196">
        <v>0</v>
      </c>
      <c r="P175" s="196">
        <v>0</v>
      </c>
      <c r="Q175" s="196">
        <v>0</v>
      </c>
      <c r="T175" s="21">
        <f>Раздел2!F182</f>
        <v>0</v>
      </c>
    </row>
    <row r="176" spans="2:20" ht="15.75" customHeight="1" x14ac:dyDescent="0.15">
      <c r="B176" s="151" t="s">
        <v>289</v>
      </c>
      <c r="C176" s="73" t="s">
        <v>690</v>
      </c>
      <c r="D176" s="196">
        <v>0</v>
      </c>
      <c r="E176" s="196">
        <v>0</v>
      </c>
      <c r="F176" s="194">
        <v>0</v>
      </c>
      <c r="G176" s="196">
        <v>0</v>
      </c>
      <c r="H176" s="196">
        <v>0</v>
      </c>
      <c r="I176" s="196">
        <v>0</v>
      </c>
      <c r="J176" s="196">
        <v>0</v>
      </c>
      <c r="K176" s="196">
        <v>0</v>
      </c>
      <c r="L176" s="196">
        <v>0</v>
      </c>
      <c r="M176" s="196">
        <v>0</v>
      </c>
      <c r="N176" s="196">
        <v>0</v>
      </c>
      <c r="O176" s="196">
        <v>0</v>
      </c>
      <c r="P176" s="196">
        <v>0</v>
      </c>
      <c r="Q176" s="196">
        <v>0</v>
      </c>
      <c r="T176" s="21">
        <f>Раздел2!F183</f>
        <v>0</v>
      </c>
    </row>
    <row r="177" spans="2:20" ht="15.75" customHeight="1" x14ac:dyDescent="0.15">
      <c r="B177" s="151" t="s">
        <v>59</v>
      </c>
      <c r="C177" s="73" t="s">
        <v>691</v>
      </c>
      <c r="D177" s="196">
        <v>0</v>
      </c>
      <c r="E177" s="196">
        <v>0</v>
      </c>
      <c r="F177" s="194">
        <v>0</v>
      </c>
      <c r="G177" s="196">
        <v>0</v>
      </c>
      <c r="H177" s="196">
        <v>0</v>
      </c>
      <c r="I177" s="196">
        <v>0</v>
      </c>
      <c r="J177" s="196">
        <v>0</v>
      </c>
      <c r="K177" s="196">
        <v>0</v>
      </c>
      <c r="L177" s="196">
        <v>0</v>
      </c>
      <c r="M177" s="196">
        <v>0</v>
      </c>
      <c r="N177" s="196">
        <v>0</v>
      </c>
      <c r="O177" s="196">
        <v>0</v>
      </c>
      <c r="P177" s="196">
        <v>0</v>
      </c>
      <c r="Q177" s="196">
        <v>0</v>
      </c>
      <c r="T177" s="21">
        <f>Раздел2!F184</f>
        <v>0</v>
      </c>
    </row>
    <row r="178" spans="2:20" ht="15.75" customHeight="1" x14ac:dyDescent="0.15">
      <c r="B178" s="151" t="s">
        <v>60</v>
      </c>
      <c r="C178" s="73" t="s">
        <v>692</v>
      </c>
      <c r="D178" s="196">
        <v>0</v>
      </c>
      <c r="E178" s="196">
        <v>0</v>
      </c>
      <c r="F178" s="194">
        <v>0</v>
      </c>
      <c r="G178" s="196">
        <v>0</v>
      </c>
      <c r="H178" s="196">
        <v>0</v>
      </c>
      <c r="I178" s="196">
        <v>0</v>
      </c>
      <c r="J178" s="196">
        <v>0</v>
      </c>
      <c r="K178" s="196">
        <v>0</v>
      </c>
      <c r="L178" s="196">
        <v>0</v>
      </c>
      <c r="M178" s="196">
        <v>0</v>
      </c>
      <c r="N178" s="196">
        <v>0</v>
      </c>
      <c r="O178" s="196">
        <v>0</v>
      </c>
      <c r="P178" s="196">
        <v>0</v>
      </c>
      <c r="Q178" s="196">
        <v>0</v>
      </c>
      <c r="T178" s="21">
        <f>Раздел2!F185</f>
        <v>0</v>
      </c>
    </row>
    <row r="179" spans="2:20" ht="15.75" customHeight="1" x14ac:dyDescent="0.15">
      <c r="B179" s="151" t="s">
        <v>406</v>
      </c>
      <c r="C179" s="73" t="s">
        <v>693</v>
      </c>
      <c r="D179" s="198">
        <f t="shared" ref="D179:Q179" si="14">SUM(D180:D184)</f>
        <v>0</v>
      </c>
      <c r="E179" s="198">
        <f t="shared" si="14"/>
        <v>0</v>
      </c>
      <c r="F179" s="198">
        <f t="shared" si="14"/>
        <v>0</v>
      </c>
      <c r="G179" s="198">
        <f t="shared" si="14"/>
        <v>0</v>
      </c>
      <c r="H179" s="198">
        <f t="shared" si="14"/>
        <v>0</v>
      </c>
      <c r="I179" s="198">
        <f t="shared" si="14"/>
        <v>0</v>
      </c>
      <c r="J179" s="198">
        <f t="shared" si="14"/>
        <v>0</v>
      </c>
      <c r="K179" s="198">
        <f t="shared" si="14"/>
        <v>0</v>
      </c>
      <c r="L179" s="198">
        <f t="shared" si="14"/>
        <v>0</v>
      </c>
      <c r="M179" s="198">
        <f t="shared" si="14"/>
        <v>0</v>
      </c>
      <c r="N179" s="198">
        <f t="shared" si="14"/>
        <v>0</v>
      </c>
      <c r="O179" s="198">
        <f t="shared" si="14"/>
        <v>0</v>
      </c>
      <c r="P179" s="198">
        <f t="shared" si="14"/>
        <v>0</v>
      </c>
      <c r="Q179" s="198">
        <f t="shared" si="14"/>
        <v>0</v>
      </c>
      <c r="T179" s="21">
        <f>Раздел2!F186</f>
        <v>0</v>
      </c>
    </row>
    <row r="180" spans="2:20" ht="20.25" customHeight="1" x14ac:dyDescent="0.15">
      <c r="B180" s="152" t="s">
        <v>436</v>
      </c>
      <c r="C180" s="73" t="s">
        <v>694</v>
      </c>
      <c r="D180" s="196">
        <v>0</v>
      </c>
      <c r="E180" s="196">
        <v>0</v>
      </c>
      <c r="F180" s="194">
        <v>0</v>
      </c>
      <c r="G180" s="196">
        <v>0</v>
      </c>
      <c r="H180" s="196">
        <v>0</v>
      </c>
      <c r="I180" s="196">
        <v>0</v>
      </c>
      <c r="J180" s="196">
        <v>0</v>
      </c>
      <c r="K180" s="196">
        <v>0</v>
      </c>
      <c r="L180" s="196">
        <v>0</v>
      </c>
      <c r="M180" s="196">
        <v>0</v>
      </c>
      <c r="N180" s="196">
        <v>0</v>
      </c>
      <c r="O180" s="196">
        <v>0</v>
      </c>
      <c r="P180" s="196">
        <v>0</v>
      </c>
      <c r="Q180" s="196">
        <v>0</v>
      </c>
      <c r="T180" s="21">
        <f>Раздел2!F187</f>
        <v>0</v>
      </c>
    </row>
    <row r="181" spans="2:20" ht="15.75" customHeight="1" x14ac:dyDescent="0.15">
      <c r="B181" s="152" t="s">
        <v>34</v>
      </c>
      <c r="C181" s="73" t="s">
        <v>695</v>
      </c>
      <c r="D181" s="196">
        <v>0</v>
      </c>
      <c r="E181" s="196">
        <v>0</v>
      </c>
      <c r="F181" s="194">
        <v>0</v>
      </c>
      <c r="G181" s="196">
        <v>0</v>
      </c>
      <c r="H181" s="196">
        <v>0</v>
      </c>
      <c r="I181" s="196">
        <v>0</v>
      </c>
      <c r="J181" s="196">
        <v>0</v>
      </c>
      <c r="K181" s="196">
        <v>0</v>
      </c>
      <c r="L181" s="196">
        <v>0</v>
      </c>
      <c r="M181" s="196">
        <v>0</v>
      </c>
      <c r="N181" s="196">
        <v>0</v>
      </c>
      <c r="O181" s="196">
        <v>0</v>
      </c>
      <c r="P181" s="196">
        <v>0</v>
      </c>
      <c r="Q181" s="196">
        <v>0</v>
      </c>
      <c r="T181" s="21">
        <f>Раздел2!F188</f>
        <v>0</v>
      </c>
    </row>
    <row r="182" spans="2:20" ht="15.75" customHeight="1" x14ac:dyDescent="0.15">
      <c r="B182" s="152" t="s">
        <v>292</v>
      </c>
      <c r="C182" s="73" t="s">
        <v>696</v>
      </c>
      <c r="D182" s="196">
        <v>0</v>
      </c>
      <c r="E182" s="196">
        <v>0</v>
      </c>
      <c r="F182" s="194">
        <v>0</v>
      </c>
      <c r="G182" s="196">
        <v>0</v>
      </c>
      <c r="H182" s="196">
        <v>0</v>
      </c>
      <c r="I182" s="196">
        <v>0</v>
      </c>
      <c r="J182" s="196">
        <v>0</v>
      </c>
      <c r="K182" s="196">
        <v>0</v>
      </c>
      <c r="L182" s="196">
        <v>0</v>
      </c>
      <c r="M182" s="196">
        <v>0</v>
      </c>
      <c r="N182" s="196">
        <v>0</v>
      </c>
      <c r="O182" s="196">
        <v>0</v>
      </c>
      <c r="P182" s="196">
        <v>0</v>
      </c>
      <c r="Q182" s="196">
        <v>0</v>
      </c>
      <c r="T182" s="21">
        <f>Раздел2!F189</f>
        <v>0</v>
      </c>
    </row>
    <row r="183" spans="2:20" ht="15.75" customHeight="1" x14ac:dyDescent="0.15">
      <c r="B183" s="152" t="s">
        <v>293</v>
      </c>
      <c r="C183" s="73" t="s">
        <v>697</v>
      </c>
      <c r="D183" s="196">
        <v>0</v>
      </c>
      <c r="E183" s="196">
        <v>0</v>
      </c>
      <c r="F183" s="194">
        <v>0</v>
      </c>
      <c r="G183" s="196">
        <v>0</v>
      </c>
      <c r="H183" s="196">
        <v>0</v>
      </c>
      <c r="I183" s="196">
        <v>0</v>
      </c>
      <c r="J183" s="196">
        <v>0</v>
      </c>
      <c r="K183" s="196">
        <v>0</v>
      </c>
      <c r="L183" s="196">
        <v>0</v>
      </c>
      <c r="M183" s="196">
        <v>0</v>
      </c>
      <c r="N183" s="196">
        <v>0</v>
      </c>
      <c r="O183" s="196">
        <v>0</v>
      </c>
      <c r="P183" s="196">
        <v>0</v>
      </c>
      <c r="Q183" s="196">
        <v>0</v>
      </c>
      <c r="T183" s="21">
        <f>Раздел2!F190</f>
        <v>0</v>
      </c>
    </row>
    <row r="184" spans="2:20" ht="15.75" customHeight="1" x14ac:dyDescent="0.15">
      <c r="B184" s="152" t="s">
        <v>294</v>
      </c>
      <c r="C184" s="73" t="s">
        <v>698</v>
      </c>
      <c r="D184" s="196">
        <v>0</v>
      </c>
      <c r="E184" s="196">
        <v>0</v>
      </c>
      <c r="F184" s="194">
        <v>0</v>
      </c>
      <c r="G184" s="196">
        <v>0</v>
      </c>
      <c r="H184" s="196">
        <v>0</v>
      </c>
      <c r="I184" s="196">
        <v>0</v>
      </c>
      <c r="J184" s="196">
        <v>0</v>
      </c>
      <c r="K184" s="196">
        <v>0</v>
      </c>
      <c r="L184" s="196">
        <v>0</v>
      </c>
      <c r="M184" s="196">
        <v>0</v>
      </c>
      <c r="N184" s="196">
        <v>0</v>
      </c>
      <c r="O184" s="196">
        <v>0</v>
      </c>
      <c r="P184" s="196">
        <v>0</v>
      </c>
      <c r="Q184" s="196">
        <v>0</v>
      </c>
      <c r="T184" s="21">
        <f>Раздел2!F191</f>
        <v>0</v>
      </c>
    </row>
    <row r="185" spans="2:20" ht="20.25" customHeight="1" x14ac:dyDescent="0.15">
      <c r="B185" s="151" t="s">
        <v>295</v>
      </c>
      <c r="C185" s="73" t="s">
        <v>699</v>
      </c>
      <c r="D185" s="196">
        <v>0</v>
      </c>
      <c r="E185" s="196">
        <v>0</v>
      </c>
      <c r="F185" s="194">
        <v>0</v>
      </c>
      <c r="G185" s="196">
        <v>0</v>
      </c>
      <c r="H185" s="196">
        <v>0</v>
      </c>
      <c r="I185" s="196">
        <v>0</v>
      </c>
      <c r="J185" s="196">
        <v>0</v>
      </c>
      <c r="K185" s="196">
        <v>0</v>
      </c>
      <c r="L185" s="196">
        <v>0</v>
      </c>
      <c r="M185" s="196">
        <v>0</v>
      </c>
      <c r="N185" s="196">
        <v>0</v>
      </c>
      <c r="O185" s="196">
        <v>0</v>
      </c>
      <c r="P185" s="196">
        <v>0</v>
      </c>
      <c r="Q185" s="196">
        <v>0</v>
      </c>
      <c r="T185" s="21">
        <f>Раздел2!F192</f>
        <v>0</v>
      </c>
    </row>
    <row r="186" spans="2:20" ht="15.75" customHeight="1" x14ac:dyDescent="0.15">
      <c r="B186" s="151" t="s">
        <v>61</v>
      </c>
      <c r="C186" s="73" t="s">
        <v>700</v>
      </c>
      <c r="D186" s="196">
        <v>0</v>
      </c>
      <c r="E186" s="196">
        <v>0</v>
      </c>
      <c r="F186" s="194">
        <v>0</v>
      </c>
      <c r="G186" s="196">
        <v>0</v>
      </c>
      <c r="H186" s="196">
        <v>0</v>
      </c>
      <c r="I186" s="196">
        <v>0</v>
      </c>
      <c r="J186" s="196">
        <v>0</v>
      </c>
      <c r="K186" s="196">
        <v>0</v>
      </c>
      <c r="L186" s="196">
        <v>0</v>
      </c>
      <c r="M186" s="196">
        <v>0</v>
      </c>
      <c r="N186" s="196">
        <v>0</v>
      </c>
      <c r="O186" s="196">
        <v>0</v>
      </c>
      <c r="P186" s="196">
        <v>0</v>
      </c>
      <c r="Q186" s="196">
        <v>0</v>
      </c>
      <c r="T186" s="21">
        <f>Раздел2!F193</f>
        <v>0</v>
      </c>
    </row>
    <row r="187" spans="2:20" ht="15.75" customHeight="1" x14ac:dyDescent="0.15">
      <c r="B187" s="151" t="s">
        <v>62</v>
      </c>
      <c r="C187" s="73" t="s">
        <v>701</v>
      </c>
      <c r="D187" s="196">
        <v>0</v>
      </c>
      <c r="E187" s="196">
        <v>0</v>
      </c>
      <c r="F187" s="194">
        <v>0</v>
      </c>
      <c r="G187" s="196">
        <v>0</v>
      </c>
      <c r="H187" s="196">
        <v>0</v>
      </c>
      <c r="I187" s="196">
        <v>0</v>
      </c>
      <c r="J187" s="196">
        <v>0</v>
      </c>
      <c r="K187" s="196">
        <v>0</v>
      </c>
      <c r="L187" s="196">
        <v>0</v>
      </c>
      <c r="M187" s="196">
        <v>0</v>
      </c>
      <c r="N187" s="196">
        <v>0</v>
      </c>
      <c r="O187" s="196">
        <v>0</v>
      </c>
      <c r="P187" s="196">
        <v>0</v>
      </c>
      <c r="Q187" s="196">
        <v>0</v>
      </c>
      <c r="T187" s="21">
        <f>Раздел2!F194</f>
        <v>0</v>
      </c>
    </row>
    <row r="188" spans="2:20" ht="15.75" customHeight="1" x14ac:dyDescent="0.15">
      <c r="B188" s="151" t="s">
        <v>296</v>
      </c>
      <c r="C188" s="73" t="s">
        <v>702</v>
      </c>
      <c r="D188" s="196">
        <v>0</v>
      </c>
      <c r="E188" s="196">
        <v>0</v>
      </c>
      <c r="F188" s="194">
        <v>0</v>
      </c>
      <c r="G188" s="196">
        <v>0</v>
      </c>
      <c r="H188" s="196">
        <v>0</v>
      </c>
      <c r="I188" s="196">
        <v>0</v>
      </c>
      <c r="J188" s="196">
        <v>0</v>
      </c>
      <c r="K188" s="196">
        <v>0</v>
      </c>
      <c r="L188" s="196">
        <v>0</v>
      </c>
      <c r="M188" s="196">
        <v>0</v>
      </c>
      <c r="N188" s="196">
        <v>0</v>
      </c>
      <c r="O188" s="196">
        <v>0</v>
      </c>
      <c r="P188" s="196">
        <v>0</v>
      </c>
      <c r="Q188" s="196">
        <v>0</v>
      </c>
      <c r="T188" s="21">
        <f>Раздел2!F195</f>
        <v>0</v>
      </c>
    </row>
    <row r="189" spans="2:20" ht="15.75" customHeight="1" x14ac:dyDescent="0.15">
      <c r="B189" s="151" t="s">
        <v>63</v>
      </c>
      <c r="C189" s="73" t="s">
        <v>703</v>
      </c>
      <c r="D189" s="196">
        <v>0</v>
      </c>
      <c r="E189" s="196">
        <v>0</v>
      </c>
      <c r="F189" s="194">
        <v>0</v>
      </c>
      <c r="G189" s="196">
        <v>0</v>
      </c>
      <c r="H189" s="196">
        <v>0</v>
      </c>
      <c r="I189" s="196">
        <v>0</v>
      </c>
      <c r="J189" s="196">
        <v>0</v>
      </c>
      <c r="K189" s="196">
        <v>0</v>
      </c>
      <c r="L189" s="196">
        <v>0</v>
      </c>
      <c r="M189" s="196">
        <v>0</v>
      </c>
      <c r="N189" s="196">
        <v>0</v>
      </c>
      <c r="O189" s="196">
        <v>0</v>
      </c>
      <c r="P189" s="196">
        <v>0</v>
      </c>
      <c r="Q189" s="196">
        <v>0</v>
      </c>
      <c r="T189" s="21">
        <f>Раздел2!F196</f>
        <v>0</v>
      </c>
    </row>
    <row r="190" spans="2:20" ht="15.75" customHeight="1" x14ac:dyDescent="0.15">
      <c r="B190" s="151" t="s">
        <v>407</v>
      </c>
      <c r="C190" s="73" t="s">
        <v>704</v>
      </c>
      <c r="D190" s="198">
        <f t="shared" ref="D190:Q190" si="15">SUM(D191:D194)</f>
        <v>0</v>
      </c>
      <c r="E190" s="198">
        <f t="shared" si="15"/>
        <v>0</v>
      </c>
      <c r="F190" s="198">
        <f t="shared" si="15"/>
        <v>0</v>
      </c>
      <c r="G190" s="198">
        <f t="shared" si="15"/>
        <v>0</v>
      </c>
      <c r="H190" s="198">
        <f t="shared" si="15"/>
        <v>0</v>
      </c>
      <c r="I190" s="198">
        <f t="shared" si="15"/>
        <v>0</v>
      </c>
      <c r="J190" s="198">
        <f t="shared" si="15"/>
        <v>0</v>
      </c>
      <c r="K190" s="198">
        <f t="shared" si="15"/>
        <v>0</v>
      </c>
      <c r="L190" s="198">
        <f t="shared" si="15"/>
        <v>0</v>
      </c>
      <c r="M190" s="198">
        <f t="shared" si="15"/>
        <v>0</v>
      </c>
      <c r="N190" s="198">
        <f t="shared" si="15"/>
        <v>0</v>
      </c>
      <c r="O190" s="198">
        <f t="shared" si="15"/>
        <v>0</v>
      </c>
      <c r="P190" s="198">
        <f t="shared" si="15"/>
        <v>0</v>
      </c>
      <c r="Q190" s="198">
        <f t="shared" si="15"/>
        <v>0</v>
      </c>
      <c r="T190" s="21">
        <f>Раздел2!F197</f>
        <v>0</v>
      </c>
    </row>
    <row r="191" spans="2:20" ht="21" customHeight="1" x14ac:dyDescent="0.15">
      <c r="B191" s="152" t="s">
        <v>438</v>
      </c>
      <c r="C191" s="73" t="s">
        <v>705</v>
      </c>
      <c r="D191" s="196">
        <v>0</v>
      </c>
      <c r="E191" s="195">
        <v>0</v>
      </c>
      <c r="F191" s="194">
        <v>0</v>
      </c>
      <c r="G191" s="196">
        <v>0</v>
      </c>
      <c r="H191" s="196">
        <v>0</v>
      </c>
      <c r="I191" s="196">
        <v>0</v>
      </c>
      <c r="J191" s="196">
        <v>0</v>
      </c>
      <c r="K191" s="196">
        <v>0</v>
      </c>
      <c r="L191" s="196">
        <v>0</v>
      </c>
      <c r="M191" s="196">
        <v>0</v>
      </c>
      <c r="N191" s="196">
        <v>0</v>
      </c>
      <c r="O191" s="196">
        <v>0</v>
      </c>
      <c r="P191" s="196">
        <v>0</v>
      </c>
      <c r="Q191" s="196">
        <v>0</v>
      </c>
      <c r="T191" s="21">
        <f>Раздел2!F198</f>
        <v>0</v>
      </c>
    </row>
    <row r="192" spans="2:20" ht="15.75" customHeight="1" x14ac:dyDescent="0.15">
      <c r="B192" s="152" t="s">
        <v>350</v>
      </c>
      <c r="C192" s="73" t="s">
        <v>706</v>
      </c>
      <c r="D192" s="196">
        <v>0</v>
      </c>
      <c r="E192" s="195">
        <v>0</v>
      </c>
      <c r="F192" s="194">
        <v>0</v>
      </c>
      <c r="G192" s="196">
        <v>0</v>
      </c>
      <c r="H192" s="196">
        <v>0</v>
      </c>
      <c r="I192" s="196">
        <v>0</v>
      </c>
      <c r="J192" s="196">
        <v>0</v>
      </c>
      <c r="K192" s="196">
        <v>0</v>
      </c>
      <c r="L192" s="196">
        <v>0</v>
      </c>
      <c r="M192" s="196">
        <v>0</v>
      </c>
      <c r="N192" s="196">
        <v>0</v>
      </c>
      <c r="O192" s="196">
        <v>0</v>
      </c>
      <c r="P192" s="196">
        <v>0</v>
      </c>
      <c r="Q192" s="196">
        <v>0</v>
      </c>
      <c r="T192" s="21">
        <f>Раздел2!F199</f>
        <v>0</v>
      </c>
    </row>
    <row r="193" spans="2:20" ht="15.75" customHeight="1" x14ac:dyDescent="0.15">
      <c r="B193" s="152" t="s">
        <v>351</v>
      </c>
      <c r="C193" s="73" t="s">
        <v>707</v>
      </c>
      <c r="D193" s="196">
        <v>0</v>
      </c>
      <c r="E193" s="195">
        <v>0</v>
      </c>
      <c r="F193" s="194">
        <v>0</v>
      </c>
      <c r="G193" s="196">
        <v>0</v>
      </c>
      <c r="H193" s="196">
        <v>0</v>
      </c>
      <c r="I193" s="196">
        <v>0</v>
      </c>
      <c r="J193" s="196">
        <v>0</v>
      </c>
      <c r="K193" s="196">
        <v>0</v>
      </c>
      <c r="L193" s="196">
        <v>0</v>
      </c>
      <c r="M193" s="196">
        <v>0</v>
      </c>
      <c r="N193" s="196">
        <v>0</v>
      </c>
      <c r="O193" s="196">
        <v>0</v>
      </c>
      <c r="P193" s="196">
        <v>0</v>
      </c>
      <c r="Q193" s="196">
        <v>0</v>
      </c>
      <c r="T193" s="21">
        <f>Раздел2!F200</f>
        <v>0</v>
      </c>
    </row>
    <row r="194" spans="2:20" ht="15.75" customHeight="1" x14ac:dyDescent="0.15">
      <c r="B194" s="152" t="s">
        <v>352</v>
      </c>
      <c r="C194" s="73" t="s">
        <v>708</v>
      </c>
      <c r="D194" s="196">
        <v>0</v>
      </c>
      <c r="E194" s="195">
        <v>0</v>
      </c>
      <c r="F194" s="194">
        <v>0</v>
      </c>
      <c r="G194" s="196">
        <v>0</v>
      </c>
      <c r="H194" s="196">
        <v>0</v>
      </c>
      <c r="I194" s="196">
        <v>0</v>
      </c>
      <c r="J194" s="196">
        <v>0</v>
      </c>
      <c r="K194" s="196">
        <v>0</v>
      </c>
      <c r="L194" s="196">
        <v>0</v>
      </c>
      <c r="M194" s="196">
        <v>0</v>
      </c>
      <c r="N194" s="196">
        <v>0</v>
      </c>
      <c r="O194" s="196">
        <v>0</v>
      </c>
      <c r="P194" s="196">
        <v>0</v>
      </c>
      <c r="Q194" s="196">
        <v>0</v>
      </c>
      <c r="T194" s="21">
        <f>Раздел2!F201</f>
        <v>0</v>
      </c>
    </row>
    <row r="195" spans="2:20" ht="15.75" customHeight="1" x14ac:dyDescent="0.15">
      <c r="B195" s="151" t="s">
        <v>297</v>
      </c>
      <c r="C195" s="73" t="s">
        <v>709</v>
      </c>
      <c r="D195" s="196">
        <v>0</v>
      </c>
      <c r="E195" s="196">
        <v>0</v>
      </c>
      <c r="F195" s="194">
        <v>0</v>
      </c>
      <c r="G195" s="196">
        <v>0</v>
      </c>
      <c r="H195" s="196">
        <v>0</v>
      </c>
      <c r="I195" s="196">
        <v>0</v>
      </c>
      <c r="J195" s="196">
        <v>0</v>
      </c>
      <c r="K195" s="196">
        <v>0</v>
      </c>
      <c r="L195" s="196">
        <v>0</v>
      </c>
      <c r="M195" s="196">
        <v>0</v>
      </c>
      <c r="N195" s="196">
        <v>0</v>
      </c>
      <c r="O195" s="196">
        <v>0</v>
      </c>
      <c r="P195" s="196">
        <v>0</v>
      </c>
      <c r="Q195" s="196">
        <v>0</v>
      </c>
      <c r="T195" s="21">
        <f>Раздел2!F202</f>
        <v>0</v>
      </c>
    </row>
    <row r="196" spans="2:20" ht="15.75" customHeight="1" x14ac:dyDescent="0.15">
      <c r="B196" s="151" t="s">
        <v>408</v>
      </c>
      <c r="C196" s="73" t="s">
        <v>710</v>
      </c>
      <c r="D196" s="198">
        <f t="shared" ref="D196:Q196" si="16">SUM(D197:D199)</f>
        <v>0</v>
      </c>
      <c r="E196" s="198">
        <f t="shared" si="16"/>
        <v>0</v>
      </c>
      <c r="F196" s="198">
        <f t="shared" si="16"/>
        <v>0</v>
      </c>
      <c r="G196" s="198">
        <f t="shared" si="16"/>
        <v>0</v>
      </c>
      <c r="H196" s="198">
        <f t="shared" si="16"/>
        <v>0</v>
      </c>
      <c r="I196" s="198">
        <f t="shared" si="16"/>
        <v>0</v>
      </c>
      <c r="J196" s="198">
        <f t="shared" si="16"/>
        <v>0</v>
      </c>
      <c r="K196" s="198">
        <f t="shared" si="16"/>
        <v>0</v>
      </c>
      <c r="L196" s="198">
        <f t="shared" si="16"/>
        <v>0</v>
      </c>
      <c r="M196" s="198">
        <f t="shared" si="16"/>
        <v>0</v>
      </c>
      <c r="N196" s="198">
        <f t="shared" si="16"/>
        <v>0</v>
      </c>
      <c r="O196" s="198">
        <f t="shared" si="16"/>
        <v>0</v>
      </c>
      <c r="P196" s="198">
        <f t="shared" si="16"/>
        <v>0</v>
      </c>
      <c r="Q196" s="198">
        <f t="shared" si="16"/>
        <v>0</v>
      </c>
      <c r="T196" s="21">
        <f>Раздел2!F203</f>
        <v>0</v>
      </c>
    </row>
    <row r="197" spans="2:20" ht="21" customHeight="1" x14ac:dyDescent="0.15">
      <c r="B197" s="152" t="s">
        <v>437</v>
      </c>
      <c r="C197" s="73" t="s">
        <v>711</v>
      </c>
      <c r="D197" s="196">
        <v>0</v>
      </c>
      <c r="E197" s="196">
        <v>0</v>
      </c>
      <c r="F197" s="194">
        <v>0</v>
      </c>
      <c r="G197" s="196">
        <v>0</v>
      </c>
      <c r="H197" s="196">
        <v>0</v>
      </c>
      <c r="I197" s="196">
        <v>0</v>
      </c>
      <c r="J197" s="196">
        <v>0</v>
      </c>
      <c r="K197" s="196">
        <v>0</v>
      </c>
      <c r="L197" s="196">
        <v>0</v>
      </c>
      <c r="M197" s="196">
        <v>0</v>
      </c>
      <c r="N197" s="196">
        <v>0</v>
      </c>
      <c r="O197" s="196">
        <v>0</v>
      </c>
      <c r="P197" s="196">
        <v>0</v>
      </c>
      <c r="Q197" s="196">
        <v>0</v>
      </c>
      <c r="T197" s="21">
        <f>Раздел2!F204</f>
        <v>0</v>
      </c>
    </row>
    <row r="198" spans="2:20" ht="15.75" customHeight="1" x14ac:dyDescent="0.15">
      <c r="B198" s="151" t="s">
        <v>343</v>
      </c>
      <c r="C198" s="73" t="s">
        <v>712</v>
      </c>
      <c r="D198" s="196">
        <v>0</v>
      </c>
      <c r="E198" s="196">
        <v>0</v>
      </c>
      <c r="F198" s="194">
        <v>0</v>
      </c>
      <c r="G198" s="196">
        <v>0</v>
      </c>
      <c r="H198" s="196">
        <v>0</v>
      </c>
      <c r="I198" s="196">
        <v>0</v>
      </c>
      <c r="J198" s="196">
        <v>0</v>
      </c>
      <c r="K198" s="196">
        <v>0</v>
      </c>
      <c r="L198" s="196">
        <v>0</v>
      </c>
      <c r="M198" s="196">
        <v>0</v>
      </c>
      <c r="N198" s="196">
        <v>0</v>
      </c>
      <c r="O198" s="196">
        <v>0</v>
      </c>
      <c r="P198" s="196">
        <v>0</v>
      </c>
      <c r="Q198" s="196">
        <v>0</v>
      </c>
      <c r="T198" s="21">
        <f>Раздел2!F205</f>
        <v>0</v>
      </c>
    </row>
    <row r="199" spans="2:20" ht="15.75" customHeight="1" x14ac:dyDescent="0.15">
      <c r="B199" s="151" t="s">
        <v>344</v>
      </c>
      <c r="C199" s="73" t="s">
        <v>713</v>
      </c>
      <c r="D199" s="196">
        <v>0</v>
      </c>
      <c r="E199" s="196">
        <v>0</v>
      </c>
      <c r="F199" s="194">
        <v>0</v>
      </c>
      <c r="G199" s="196">
        <v>0</v>
      </c>
      <c r="H199" s="196">
        <v>0</v>
      </c>
      <c r="I199" s="196">
        <v>0</v>
      </c>
      <c r="J199" s="196">
        <v>0</v>
      </c>
      <c r="K199" s="196">
        <v>0</v>
      </c>
      <c r="L199" s="196">
        <v>0</v>
      </c>
      <c r="M199" s="196">
        <v>0</v>
      </c>
      <c r="N199" s="196">
        <v>0</v>
      </c>
      <c r="O199" s="196">
        <v>0</v>
      </c>
      <c r="P199" s="196">
        <v>0</v>
      </c>
      <c r="Q199" s="196">
        <v>0</v>
      </c>
      <c r="T199" s="21">
        <f>Раздел2!F206</f>
        <v>0</v>
      </c>
    </row>
    <row r="200" spans="2:20" ht="15.75" customHeight="1" x14ac:dyDescent="0.15">
      <c r="B200" s="151" t="s">
        <v>298</v>
      </c>
      <c r="C200" s="73" t="s">
        <v>714</v>
      </c>
      <c r="D200" s="196">
        <v>0</v>
      </c>
      <c r="E200" s="196">
        <v>0</v>
      </c>
      <c r="F200" s="194">
        <v>0</v>
      </c>
      <c r="G200" s="196">
        <v>0</v>
      </c>
      <c r="H200" s="196">
        <v>0</v>
      </c>
      <c r="I200" s="196">
        <v>0</v>
      </c>
      <c r="J200" s="196">
        <v>0</v>
      </c>
      <c r="K200" s="196">
        <v>0</v>
      </c>
      <c r="L200" s="196">
        <v>0</v>
      </c>
      <c r="M200" s="196">
        <v>0</v>
      </c>
      <c r="N200" s="196">
        <v>0</v>
      </c>
      <c r="O200" s="196">
        <v>0</v>
      </c>
      <c r="P200" s="196">
        <v>0</v>
      </c>
      <c r="Q200" s="196">
        <v>0</v>
      </c>
      <c r="T200" s="21">
        <f>Раздел2!F207</f>
        <v>0</v>
      </c>
    </row>
    <row r="201" spans="2:20" ht="15.75" customHeight="1" x14ac:dyDescent="0.15">
      <c r="B201" s="151" t="s">
        <v>64</v>
      </c>
      <c r="C201" s="73" t="s">
        <v>715</v>
      </c>
      <c r="D201" s="196">
        <v>0</v>
      </c>
      <c r="E201" s="196">
        <v>0</v>
      </c>
      <c r="F201" s="194">
        <v>0</v>
      </c>
      <c r="G201" s="196">
        <v>0</v>
      </c>
      <c r="H201" s="196">
        <v>0</v>
      </c>
      <c r="I201" s="196">
        <v>0</v>
      </c>
      <c r="J201" s="196">
        <v>0</v>
      </c>
      <c r="K201" s="196">
        <v>0</v>
      </c>
      <c r="L201" s="196">
        <v>0</v>
      </c>
      <c r="M201" s="196">
        <v>0</v>
      </c>
      <c r="N201" s="196">
        <v>0</v>
      </c>
      <c r="O201" s="196">
        <v>0</v>
      </c>
      <c r="P201" s="196">
        <v>0</v>
      </c>
      <c r="Q201" s="196">
        <v>0</v>
      </c>
      <c r="T201" s="21">
        <f>Раздел2!F208</f>
        <v>0</v>
      </c>
    </row>
    <row r="202" spans="2:20" ht="15.75" customHeight="1" x14ac:dyDescent="0.15">
      <c r="B202" s="151" t="s">
        <v>65</v>
      </c>
      <c r="C202" s="73" t="s">
        <v>716</v>
      </c>
      <c r="D202" s="196">
        <v>0</v>
      </c>
      <c r="E202" s="196">
        <v>0</v>
      </c>
      <c r="F202" s="194">
        <v>0</v>
      </c>
      <c r="G202" s="196">
        <v>0</v>
      </c>
      <c r="H202" s="196">
        <v>0</v>
      </c>
      <c r="I202" s="196">
        <v>0</v>
      </c>
      <c r="J202" s="196">
        <v>0</v>
      </c>
      <c r="K202" s="196">
        <v>0</v>
      </c>
      <c r="L202" s="196">
        <v>0</v>
      </c>
      <c r="M202" s="196">
        <v>0</v>
      </c>
      <c r="N202" s="196">
        <v>0</v>
      </c>
      <c r="O202" s="196">
        <v>0</v>
      </c>
      <c r="P202" s="196">
        <v>0</v>
      </c>
      <c r="Q202" s="196">
        <v>0</v>
      </c>
      <c r="T202" s="21">
        <f>Раздел2!F209</f>
        <v>0</v>
      </c>
    </row>
    <row r="203" spans="2:20" ht="15.75" customHeight="1" x14ac:dyDescent="0.15">
      <c r="B203" s="151" t="s">
        <v>66</v>
      </c>
      <c r="C203" s="73" t="s">
        <v>717</v>
      </c>
      <c r="D203" s="196">
        <v>0</v>
      </c>
      <c r="E203" s="196">
        <v>0</v>
      </c>
      <c r="F203" s="194">
        <v>0</v>
      </c>
      <c r="G203" s="196">
        <v>0</v>
      </c>
      <c r="H203" s="196">
        <v>0</v>
      </c>
      <c r="I203" s="196">
        <v>0</v>
      </c>
      <c r="J203" s="196">
        <v>0</v>
      </c>
      <c r="K203" s="196">
        <v>0</v>
      </c>
      <c r="L203" s="196">
        <v>0</v>
      </c>
      <c r="M203" s="196">
        <v>0</v>
      </c>
      <c r="N203" s="196">
        <v>0</v>
      </c>
      <c r="O203" s="196">
        <v>0</v>
      </c>
      <c r="P203" s="196">
        <v>0</v>
      </c>
      <c r="Q203" s="196">
        <v>0</v>
      </c>
      <c r="T203" s="21">
        <f>Раздел2!F210</f>
        <v>0</v>
      </c>
    </row>
    <row r="204" spans="2:20" ht="15.75" customHeight="1" x14ac:dyDescent="0.15">
      <c r="B204" s="151" t="s">
        <v>67</v>
      </c>
      <c r="C204" s="73" t="s">
        <v>718</v>
      </c>
      <c r="D204" s="196">
        <v>0</v>
      </c>
      <c r="E204" s="196">
        <v>0</v>
      </c>
      <c r="F204" s="194">
        <v>0</v>
      </c>
      <c r="G204" s="196">
        <v>0</v>
      </c>
      <c r="H204" s="196">
        <v>0</v>
      </c>
      <c r="I204" s="196">
        <v>0</v>
      </c>
      <c r="J204" s="196">
        <v>0</v>
      </c>
      <c r="K204" s="196">
        <v>0</v>
      </c>
      <c r="L204" s="196">
        <v>0</v>
      </c>
      <c r="M204" s="196">
        <v>0</v>
      </c>
      <c r="N204" s="196">
        <v>0</v>
      </c>
      <c r="O204" s="196">
        <v>0</v>
      </c>
      <c r="P204" s="196">
        <v>0</v>
      </c>
      <c r="Q204" s="196">
        <v>0</v>
      </c>
      <c r="T204" s="21">
        <f>Раздел2!F211</f>
        <v>0</v>
      </c>
    </row>
    <row r="205" spans="2:20" ht="15.75" customHeight="1" x14ac:dyDescent="0.15">
      <c r="B205" s="151" t="s">
        <v>68</v>
      </c>
      <c r="C205" s="73" t="s">
        <v>719</v>
      </c>
      <c r="D205" s="196">
        <v>0</v>
      </c>
      <c r="E205" s="196">
        <v>0</v>
      </c>
      <c r="F205" s="194">
        <v>0</v>
      </c>
      <c r="G205" s="196">
        <v>0</v>
      </c>
      <c r="H205" s="196">
        <v>0</v>
      </c>
      <c r="I205" s="196">
        <v>0</v>
      </c>
      <c r="J205" s="196">
        <v>0</v>
      </c>
      <c r="K205" s="196">
        <v>0</v>
      </c>
      <c r="L205" s="196">
        <v>0</v>
      </c>
      <c r="M205" s="196">
        <v>0</v>
      </c>
      <c r="N205" s="196">
        <v>0</v>
      </c>
      <c r="O205" s="196">
        <v>0</v>
      </c>
      <c r="P205" s="196">
        <v>0</v>
      </c>
      <c r="Q205" s="196">
        <v>0</v>
      </c>
      <c r="T205" s="21">
        <f>Раздел2!F212</f>
        <v>0</v>
      </c>
    </row>
    <row r="206" spans="2:20" ht="15.75" customHeight="1" x14ac:dyDescent="0.15">
      <c r="B206" s="151" t="s">
        <v>409</v>
      </c>
      <c r="C206" s="73" t="s">
        <v>720</v>
      </c>
      <c r="D206" s="198">
        <f t="shared" ref="D206:Q206" si="17">SUM(D207:D208)</f>
        <v>0</v>
      </c>
      <c r="E206" s="198">
        <f t="shared" si="17"/>
        <v>0</v>
      </c>
      <c r="F206" s="198">
        <f t="shared" si="17"/>
        <v>0</v>
      </c>
      <c r="G206" s="198">
        <f t="shared" si="17"/>
        <v>0</v>
      </c>
      <c r="H206" s="198">
        <f t="shared" si="17"/>
        <v>0</v>
      </c>
      <c r="I206" s="198">
        <f t="shared" si="17"/>
        <v>0</v>
      </c>
      <c r="J206" s="198">
        <f t="shared" si="17"/>
        <v>0</v>
      </c>
      <c r="K206" s="198">
        <f t="shared" si="17"/>
        <v>0</v>
      </c>
      <c r="L206" s="198">
        <f t="shared" si="17"/>
        <v>0</v>
      </c>
      <c r="M206" s="198">
        <f t="shared" si="17"/>
        <v>0</v>
      </c>
      <c r="N206" s="198">
        <f t="shared" si="17"/>
        <v>0</v>
      </c>
      <c r="O206" s="198">
        <f t="shared" si="17"/>
        <v>0</v>
      </c>
      <c r="P206" s="198">
        <f t="shared" si="17"/>
        <v>0</v>
      </c>
      <c r="Q206" s="198">
        <f t="shared" si="17"/>
        <v>0</v>
      </c>
      <c r="T206" s="21">
        <f>Раздел2!F213</f>
        <v>0</v>
      </c>
    </row>
    <row r="207" spans="2:20" ht="21" customHeight="1" x14ac:dyDescent="0.15">
      <c r="B207" s="152" t="s">
        <v>439</v>
      </c>
      <c r="C207" s="73" t="s">
        <v>721</v>
      </c>
      <c r="D207" s="196">
        <v>0</v>
      </c>
      <c r="E207" s="196">
        <v>0</v>
      </c>
      <c r="F207" s="194">
        <v>0</v>
      </c>
      <c r="G207" s="196">
        <v>0</v>
      </c>
      <c r="H207" s="196">
        <v>0</v>
      </c>
      <c r="I207" s="196">
        <v>0</v>
      </c>
      <c r="J207" s="196">
        <v>0</v>
      </c>
      <c r="K207" s="196">
        <v>0</v>
      </c>
      <c r="L207" s="196">
        <v>0</v>
      </c>
      <c r="M207" s="196">
        <v>0</v>
      </c>
      <c r="N207" s="196">
        <v>0</v>
      </c>
      <c r="O207" s="196">
        <v>0</v>
      </c>
      <c r="P207" s="196">
        <v>0</v>
      </c>
      <c r="Q207" s="196">
        <v>0</v>
      </c>
      <c r="T207" s="21">
        <f>Раздел2!F214</f>
        <v>0</v>
      </c>
    </row>
    <row r="208" spans="2:20" ht="15.75" customHeight="1" x14ac:dyDescent="0.15">
      <c r="B208" s="152" t="s">
        <v>317</v>
      </c>
      <c r="C208" s="73" t="s">
        <v>722</v>
      </c>
      <c r="D208" s="196">
        <v>0</v>
      </c>
      <c r="E208" s="196">
        <v>0</v>
      </c>
      <c r="F208" s="194">
        <v>0</v>
      </c>
      <c r="G208" s="196">
        <v>0</v>
      </c>
      <c r="H208" s="196">
        <v>0</v>
      </c>
      <c r="I208" s="196">
        <v>0</v>
      </c>
      <c r="J208" s="196">
        <v>0</v>
      </c>
      <c r="K208" s="196">
        <v>0</v>
      </c>
      <c r="L208" s="196">
        <v>0</v>
      </c>
      <c r="M208" s="196">
        <v>0</v>
      </c>
      <c r="N208" s="196">
        <v>0</v>
      </c>
      <c r="O208" s="196">
        <v>0</v>
      </c>
      <c r="P208" s="196">
        <v>0</v>
      </c>
      <c r="Q208" s="196">
        <v>0</v>
      </c>
      <c r="T208" s="21">
        <f>Раздел2!F215</f>
        <v>0</v>
      </c>
    </row>
    <row r="209" spans="2:20" ht="15.75" customHeight="1" x14ac:dyDescent="0.15">
      <c r="B209" s="151" t="s">
        <v>69</v>
      </c>
      <c r="C209" s="73" t="s">
        <v>723</v>
      </c>
      <c r="D209" s="196">
        <v>0</v>
      </c>
      <c r="E209" s="196">
        <v>0</v>
      </c>
      <c r="F209" s="194">
        <v>0</v>
      </c>
      <c r="G209" s="196">
        <v>0</v>
      </c>
      <c r="H209" s="196">
        <v>0</v>
      </c>
      <c r="I209" s="196">
        <v>0</v>
      </c>
      <c r="J209" s="196">
        <v>0</v>
      </c>
      <c r="K209" s="196">
        <v>0</v>
      </c>
      <c r="L209" s="196">
        <v>0</v>
      </c>
      <c r="M209" s="196">
        <v>0</v>
      </c>
      <c r="N209" s="196">
        <v>0</v>
      </c>
      <c r="O209" s="196">
        <v>0</v>
      </c>
      <c r="P209" s="196">
        <v>0</v>
      </c>
      <c r="Q209" s="196">
        <v>0</v>
      </c>
      <c r="T209" s="21">
        <f>Раздел2!F216</f>
        <v>0</v>
      </c>
    </row>
    <row r="210" spans="2:20" ht="15.75" customHeight="1" x14ac:dyDescent="0.15">
      <c r="B210" s="151" t="s">
        <v>70</v>
      </c>
      <c r="C210" s="73" t="s">
        <v>724</v>
      </c>
      <c r="D210" s="196">
        <v>0</v>
      </c>
      <c r="E210" s="196">
        <v>0</v>
      </c>
      <c r="F210" s="194">
        <v>0</v>
      </c>
      <c r="G210" s="196">
        <v>0</v>
      </c>
      <c r="H210" s="196">
        <v>0</v>
      </c>
      <c r="I210" s="196">
        <v>0</v>
      </c>
      <c r="J210" s="196">
        <v>0</v>
      </c>
      <c r="K210" s="196">
        <v>0</v>
      </c>
      <c r="L210" s="196">
        <v>0</v>
      </c>
      <c r="M210" s="196">
        <v>0</v>
      </c>
      <c r="N210" s="196">
        <v>0</v>
      </c>
      <c r="O210" s="196">
        <v>0</v>
      </c>
      <c r="P210" s="196">
        <v>0</v>
      </c>
      <c r="Q210" s="196">
        <v>0</v>
      </c>
      <c r="T210" s="21">
        <f>Раздел2!F217</f>
        <v>0</v>
      </c>
    </row>
    <row r="211" spans="2:20" ht="15.75" customHeight="1" x14ac:dyDescent="0.15">
      <c r="B211" s="151" t="s">
        <v>71</v>
      </c>
      <c r="C211" s="73" t="s">
        <v>725</v>
      </c>
      <c r="D211" s="196">
        <v>0</v>
      </c>
      <c r="E211" s="196">
        <v>0</v>
      </c>
      <c r="F211" s="194">
        <v>0</v>
      </c>
      <c r="G211" s="196">
        <v>0</v>
      </c>
      <c r="H211" s="196">
        <v>0</v>
      </c>
      <c r="I211" s="196">
        <v>0</v>
      </c>
      <c r="J211" s="196">
        <v>0</v>
      </c>
      <c r="K211" s="196">
        <v>0</v>
      </c>
      <c r="L211" s="196">
        <v>0</v>
      </c>
      <c r="M211" s="196">
        <v>0</v>
      </c>
      <c r="N211" s="196">
        <v>0</v>
      </c>
      <c r="O211" s="196">
        <v>0</v>
      </c>
      <c r="P211" s="196">
        <v>0</v>
      </c>
      <c r="Q211" s="196">
        <v>0</v>
      </c>
      <c r="T211" s="21">
        <f>Раздел2!F218</f>
        <v>0</v>
      </c>
    </row>
    <row r="212" spans="2:20" ht="15.75" customHeight="1" x14ac:dyDescent="0.15">
      <c r="B212" s="151" t="s">
        <v>410</v>
      </c>
      <c r="C212" s="73" t="s">
        <v>726</v>
      </c>
      <c r="D212" s="198">
        <f t="shared" ref="D212:Q212" si="18">SUM(D213:D216)</f>
        <v>0</v>
      </c>
      <c r="E212" s="198">
        <f t="shared" si="18"/>
        <v>0</v>
      </c>
      <c r="F212" s="198">
        <f t="shared" si="18"/>
        <v>0</v>
      </c>
      <c r="G212" s="198">
        <f t="shared" si="18"/>
        <v>0</v>
      </c>
      <c r="H212" s="198">
        <f t="shared" si="18"/>
        <v>0</v>
      </c>
      <c r="I212" s="198">
        <f t="shared" si="18"/>
        <v>0</v>
      </c>
      <c r="J212" s="198">
        <f t="shared" si="18"/>
        <v>0</v>
      </c>
      <c r="K212" s="198">
        <f t="shared" si="18"/>
        <v>0</v>
      </c>
      <c r="L212" s="198">
        <f t="shared" si="18"/>
        <v>0</v>
      </c>
      <c r="M212" s="198">
        <f t="shared" si="18"/>
        <v>0</v>
      </c>
      <c r="N212" s="198">
        <f t="shared" si="18"/>
        <v>0</v>
      </c>
      <c r="O212" s="198">
        <f t="shared" si="18"/>
        <v>0</v>
      </c>
      <c r="P212" s="198">
        <f t="shared" si="18"/>
        <v>0</v>
      </c>
      <c r="Q212" s="198">
        <f t="shared" si="18"/>
        <v>0</v>
      </c>
      <c r="T212" s="21">
        <f>Раздел2!F219</f>
        <v>0</v>
      </c>
    </row>
    <row r="213" spans="2:20" ht="21" x14ac:dyDescent="0.15">
      <c r="B213" s="152" t="s">
        <v>440</v>
      </c>
      <c r="C213" s="73" t="s">
        <v>727</v>
      </c>
      <c r="D213" s="196">
        <v>0</v>
      </c>
      <c r="E213" s="196">
        <v>0</v>
      </c>
      <c r="F213" s="194">
        <v>0</v>
      </c>
      <c r="G213" s="196">
        <v>0</v>
      </c>
      <c r="H213" s="196">
        <v>0</v>
      </c>
      <c r="I213" s="196">
        <v>0</v>
      </c>
      <c r="J213" s="196">
        <v>0</v>
      </c>
      <c r="K213" s="196">
        <v>0</v>
      </c>
      <c r="L213" s="196">
        <v>0</v>
      </c>
      <c r="M213" s="196">
        <v>0</v>
      </c>
      <c r="N213" s="196">
        <v>0</v>
      </c>
      <c r="O213" s="196">
        <v>0</v>
      </c>
      <c r="P213" s="196">
        <v>0</v>
      </c>
      <c r="Q213" s="196">
        <v>0</v>
      </c>
      <c r="T213" s="21">
        <f>Раздел2!F220</f>
        <v>0</v>
      </c>
    </row>
    <row r="214" spans="2:20" ht="15.75" customHeight="1" x14ac:dyDescent="0.15">
      <c r="B214" s="152" t="s">
        <v>325</v>
      </c>
      <c r="C214" s="73" t="s">
        <v>728</v>
      </c>
      <c r="D214" s="196">
        <v>0</v>
      </c>
      <c r="E214" s="196">
        <v>0</v>
      </c>
      <c r="F214" s="194">
        <v>0</v>
      </c>
      <c r="G214" s="196">
        <v>0</v>
      </c>
      <c r="H214" s="196">
        <v>0</v>
      </c>
      <c r="I214" s="196">
        <v>0</v>
      </c>
      <c r="J214" s="196">
        <v>0</v>
      </c>
      <c r="K214" s="196">
        <v>0</v>
      </c>
      <c r="L214" s="196">
        <v>0</v>
      </c>
      <c r="M214" s="196">
        <v>0</v>
      </c>
      <c r="N214" s="196">
        <v>0</v>
      </c>
      <c r="O214" s="196">
        <v>0</v>
      </c>
      <c r="P214" s="196">
        <v>0</v>
      </c>
      <c r="Q214" s="196">
        <v>0</v>
      </c>
      <c r="T214" s="21">
        <f>Раздел2!F221</f>
        <v>0</v>
      </c>
    </row>
    <row r="215" spans="2:20" ht="15.75" customHeight="1" x14ac:dyDescent="0.15">
      <c r="B215" s="152" t="s">
        <v>326</v>
      </c>
      <c r="C215" s="73" t="s">
        <v>729</v>
      </c>
      <c r="D215" s="196">
        <v>0</v>
      </c>
      <c r="E215" s="196">
        <v>0</v>
      </c>
      <c r="F215" s="194">
        <v>0</v>
      </c>
      <c r="G215" s="196">
        <v>0</v>
      </c>
      <c r="H215" s="196">
        <v>0</v>
      </c>
      <c r="I215" s="196">
        <v>0</v>
      </c>
      <c r="J215" s="196">
        <v>0</v>
      </c>
      <c r="K215" s="196">
        <v>0</v>
      </c>
      <c r="L215" s="196">
        <v>0</v>
      </c>
      <c r="M215" s="196">
        <v>0</v>
      </c>
      <c r="N215" s="196">
        <v>0</v>
      </c>
      <c r="O215" s="196">
        <v>0</v>
      </c>
      <c r="P215" s="196">
        <v>0</v>
      </c>
      <c r="Q215" s="196">
        <v>0</v>
      </c>
      <c r="T215" s="21">
        <f>Раздел2!F222</f>
        <v>0</v>
      </c>
    </row>
    <row r="216" spans="2:20" ht="15.75" customHeight="1" x14ac:dyDescent="0.15">
      <c r="B216" s="152" t="s">
        <v>327</v>
      </c>
      <c r="C216" s="73" t="s">
        <v>730</v>
      </c>
      <c r="D216" s="196">
        <v>0</v>
      </c>
      <c r="E216" s="196">
        <v>0</v>
      </c>
      <c r="F216" s="194">
        <v>0</v>
      </c>
      <c r="G216" s="196">
        <v>0</v>
      </c>
      <c r="H216" s="196">
        <v>0</v>
      </c>
      <c r="I216" s="196">
        <v>0</v>
      </c>
      <c r="J216" s="196">
        <v>0</v>
      </c>
      <c r="K216" s="196">
        <v>0</v>
      </c>
      <c r="L216" s="196">
        <v>0</v>
      </c>
      <c r="M216" s="196">
        <v>0</v>
      </c>
      <c r="N216" s="196">
        <v>0</v>
      </c>
      <c r="O216" s="196">
        <v>0</v>
      </c>
      <c r="P216" s="196">
        <v>0</v>
      </c>
      <c r="Q216" s="196">
        <v>0</v>
      </c>
      <c r="T216" s="21">
        <f>Раздел2!F223</f>
        <v>0</v>
      </c>
    </row>
    <row r="217" spans="2:20" ht="15.75" customHeight="1" x14ac:dyDescent="0.15">
      <c r="B217" s="151" t="s">
        <v>72</v>
      </c>
      <c r="C217" s="73" t="s">
        <v>731</v>
      </c>
      <c r="D217" s="196">
        <v>0</v>
      </c>
      <c r="E217" s="201">
        <v>0</v>
      </c>
      <c r="F217" s="194">
        <v>0</v>
      </c>
      <c r="G217" s="196">
        <v>0</v>
      </c>
      <c r="H217" s="196">
        <v>0</v>
      </c>
      <c r="I217" s="196">
        <v>0</v>
      </c>
      <c r="J217" s="196">
        <v>0</v>
      </c>
      <c r="K217" s="196">
        <v>0</v>
      </c>
      <c r="L217" s="196">
        <v>0</v>
      </c>
      <c r="M217" s="196">
        <v>0</v>
      </c>
      <c r="N217" s="196">
        <v>0</v>
      </c>
      <c r="O217" s="196">
        <v>0</v>
      </c>
      <c r="P217" s="196">
        <v>0</v>
      </c>
      <c r="Q217" s="196">
        <v>0</v>
      </c>
      <c r="T217" s="21">
        <f>Раздел2!F224</f>
        <v>0</v>
      </c>
    </row>
    <row r="218" spans="2:20" ht="15.75" customHeight="1" x14ac:dyDescent="0.15">
      <c r="B218" s="151" t="s">
        <v>524</v>
      </c>
      <c r="C218" s="73" t="s">
        <v>732</v>
      </c>
      <c r="D218" s="196">
        <v>0</v>
      </c>
      <c r="E218" s="201">
        <v>0</v>
      </c>
      <c r="F218" s="194">
        <v>0</v>
      </c>
      <c r="G218" s="196">
        <v>0</v>
      </c>
      <c r="H218" s="196">
        <v>0</v>
      </c>
      <c r="I218" s="196">
        <v>0</v>
      </c>
      <c r="J218" s="196">
        <v>0</v>
      </c>
      <c r="K218" s="196">
        <v>0</v>
      </c>
      <c r="L218" s="196">
        <v>0</v>
      </c>
      <c r="M218" s="196">
        <v>0</v>
      </c>
      <c r="N218" s="196">
        <v>0</v>
      </c>
      <c r="O218" s="196">
        <v>0</v>
      </c>
      <c r="P218" s="196">
        <v>0</v>
      </c>
      <c r="Q218" s="196">
        <v>0</v>
      </c>
      <c r="T218" s="21">
        <f>Раздел2!F225</f>
        <v>0</v>
      </c>
    </row>
    <row r="219" spans="2:20" ht="15.75" customHeight="1" x14ac:dyDescent="0.15">
      <c r="B219" s="151" t="s">
        <v>525</v>
      </c>
      <c r="C219" s="73" t="s">
        <v>733</v>
      </c>
      <c r="D219" s="196">
        <v>0</v>
      </c>
      <c r="E219" s="201">
        <v>0</v>
      </c>
      <c r="F219" s="194">
        <v>0</v>
      </c>
      <c r="G219" s="196">
        <v>0</v>
      </c>
      <c r="H219" s="196">
        <v>0</v>
      </c>
      <c r="I219" s="196">
        <v>0</v>
      </c>
      <c r="J219" s="196">
        <v>0</v>
      </c>
      <c r="K219" s="196">
        <v>0</v>
      </c>
      <c r="L219" s="196">
        <v>0</v>
      </c>
      <c r="M219" s="196">
        <v>0</v>
      </c>
      <c r="N219" s="196">
        <v>0</v>
      </c>
      <c r="O219" s="196">
        <v>0</v>
      </c>
      <c r="P219" s="196">
        <v>0</v>
      </c>
      <c r="Q219" s="196">
        <v>0</v>
      </c>
      <c r="T219" s="21">
        <f>Раздел2!F226</f>
        <v>0</v>
      </c>
    </row>
    <row r="220" spans="2:20" ht="15.75" customHeight="1" x14ac:dyDescent="0.15">
      <c r="B220" s="151" t="s">
        <v>73</v>
      </c>
      <c r="C220" s="73" t="s">
        <v>734</v>
      </c>
      <c r="D220" s="196">
        <v>0</v>
      </c>
      <c r="E220" s="196">
        <v>0</v>
      </c>
      <c r="F220" s="194">
        <v>0</v>
      </c>
      <c r="G220" s="196">
        <v>0</v>
      </c>
      <c r="H220" s="196">
        <v>0</v>
      </c>
      <c r="I220" s="196">
        <v>0</v>
      </c>
      <c r="J220" s="196">
        <v>0</v>
      </c>
      <c r="K220" s="196">
        <v>0</v>
      </c>
      <c r="L220" s="196">
        <v>0</v>
      </c>
      <c r="M220" s="196">
        <v>0</v>
      </c>
      <c r="N220" s="196">
        <v>0</v>
      </c>
      <c r="O220" s="196">
        <v>0</v>
      </c>
      <c r="P220" s="196">
        <v>0</v>
      </c>
      <c r="Q220" s="196">
        <v>0</v>
      </c>
      <c r="T220" s="21">
        <f>Раздел2!F227</f>
        <v>0</v>
      </c>
    </row>
    <row r="221" spans="2:20" ht="15.75" customHeight="1" x14ac:dyDescent="0.15">
      <c r="B221" s="151" t="s">
        <v>411</v>
      </c>
      <c r="C221" s="73" t="s">
        <v>735</v>
      </c>
      <c r="D221" s="198">
        <f t="shared" ref="D221:Q221" si="19">SUM(D222:D226)</f>
        <v>0</v>
      </c>
      <c r="E221" s="198">
        <f t="shared" si="19"/>
        <v>0</v>
      </c>
      <c r="F221" s="198">
        <f t="shared" si="19"/>
        <v>0</v>
      </c>
      <c r="G221" s="198">
        <f t="shared" si="19"/>
        <v>0</v>
      </c>
      <c r="H221" s="198">
        <f t="shared" si="19"/>
        <v>0</v>
      </c>
      <c r="I221" s="198">
        <f t="shared" si="19"/>
        <v>0</v>
      </c>
      <c r="J221" s="198">
        <f t="shared" si="19"/>
        <v>0</v>
      </c>
      <c r="K221" s="198">
        <f t="shared" si="19"/>
        <v>0</v>
      </c>
      <c r="L221" s="198">
        <f t="shared" si="19"/>
        <v>0</v>
      </c>
      <c r="M221" s="198">
        <f t="shared" si="19"/>
        <v>0</v>
      </c>
      <c r="N221" s="198">
        <f t="shared" si="19"/>
        <v>0</v>
      </c>
      <c r="O221" s="198">
        <f t="shared" si="19"/>
        <v>0</v>
      </c>
      <c r="P221" s="198">
        <f t="shared" si="19"/>
        <v>0</v>
      </c>
      <c r="Q221" s="198">
        <f t="shared" si="19"/>
        <v>0</v>
      </c>
      <c r="T221" s="21">
        <f>Раздел2!F228</f>
        <v>0</v>
      </c>
    </row>
    <row r="222" spans="2:20" ht="21" x14ac:dyDescent="0.15">
      <c r="B222" s="152" t="s">
        <v>441</v>
      </c>
      <c r="C222" s="73" t="s">
        <v>736</v>
      </c>
      <c r="D222" s="196">
        <v>0</v>
      </c>
      <c r="E222" s="196">
        <v>0</v>
      </c>
      <c r="F222" s="194">
        <v>0</v>
      </c>
      <c r="G222" s="196">
        <v>0</v>
      </c>
      <c r="H222" s="196">
        <v>0</v>
      </c>
      <c r="I222" s="196">
        <v>0</v>
      </c>
      <c r="J222" s="196">
        <v>0</v>
      </c>
      <c r="K222" s="196">
        <v>0</v>
      </c>
      <c r="L222" s="196">
        <v>0</v>
      </c>
      <c r="M222" s="196">
        <v>0</v>
      </c>
      <c r="N222" s="196">
        <v>0</v>
      </c>
      <c r="O222" s="196">
        <v>0</v>
      </c>
      <c r="P222" s="196">
        <v>0</v>
      </c>
      <c r="Q222" s="196">
        <v>0</v>
      </c>
      <c r="T222" s="21">
        <f>Раздел2!F229</f>
        <v>0</v>
      </c>
    </row>
    <row r="223" spans="2:20" ht="15.75" customHeight="1" x14ac:dyDescent="0.15">
      <c r="B223" s="152" t="s">
        <v>328</v>
      </c>
      <c r="C223" s="73" t="s">
        <v>737</v>
      </c>
      <c r="D223" s="196">
        <v>0</v>
      </c>
      <c r="E223" s="196">
        <v>0</v>
      </c>
      <c r="F223" s="194">
        <v>0</v>
      </c>
      <c r="G223" s="196">
        <v>0</v>
      </c>
      <c r="H223" s="196">
        <v>0</v>
      </c>
      <c r="I223" s="196">
        <v>0</v>
      </c>
      <c r="J223" s="196">
        <v>0</v>
      </c>
      <c r="K223" s="196">
        <v>0</v>
      </c>
      <c r="L223" s="196">
        <v>0</v>
      </c>
      <c r="M223" s="196">
        <v>0</v>
      </c>
      <c r="N223" s="196">
        <v>0</v>
      </c>
      <c r="O223" s="196">
        <v>0</v>
      </c>
      <c r="P223" s="196">
        <v>0</v>
      </c>
      <c r="Q223" s="196">
        <v>0</v>
      </c>
      <c r="T223" s="21">
        <f>Раздел2!F230</f>
        <v>0</v>
      </c>
    </row>
    <row r="224" spans="2:20" ht="15.75" customHeight="1" x14ac:dyDescent="0.15">
      <c r="B224" s="152" t="s">
        <v>330</v>
      </c>
      <c r="C224" s="73" t="s">
        <v>738</v>
      </c>
      <c r="D224" s="196">
        <v>0</v>
      </c>
      <c r="E224" s="196">
        <v>0</v>
      </c>
      <c r="F224" s="194">
        <v>0</v>
      </c>
      <c r="G224" s="196">
        <v>0</v>
      </c>
      <c r="H224" s="196">
        <v>0</v>
      </c>
      <c r="I224" s="196">
        <v>0</v>
      </c>
      <c r="J224" s="196">
        <v>0</v>
      </c>
      <c r="K224" s="196">
        <v>0</v>
      </c>
      <c r="L224" s="196">
        <v>0</v>
      </c>
      <c r="M224" s="196">
        <v>0</v>
      </c>
      <c r="N224" s="196">
        <v>0</v>
      </c>
      <c r="O224" s="196">
        <v>0</v>
      </c>
      <c r="P224" s="196">
        <v>0</v>
      </c>
      <c r="Q224" s="196">
        <v>0</v>
      </c>
      <c r="T224" s="21">
        <f>Раздел2!F231</f>
        <v>0</v>
      </c>
    </row>
    <row r="225" spans="2:20" ht="15.75" customHeight="1" x14ac:dyDescent="0.15">
      <c r="B225" s="152" t="s">
        <v>329</v>
      </c>
      <c r="C225" s="73" t="s">
        <v>739</v>
      </c>
      <c r="D225" s="196">
        <v>0</v>
      </c>
      <c r="E225" s="196">
        <v>0</v>
      </c>
      <c r="F225" s="194">
        <v>0</v>
      </c>
      <c r="G225" s="196">
        <v>0</v>
      </c>
      <c r="H225" s="196">
        <v>0</v>
      </c>
      <c r="I225" s="196">
        <v>0</v>
      </c>
      <c r="J225" s="196">
        <v>0</v>
      </c>
      <c r="K225" s="196">
        <v>0</v>
      </c>
      <c r="L225" s="196">
        <v>0</v>
      </c>
      <c r="M225" s="196">
        <v>0</v>
      </c>
      <c r="N225" s="196">
        <v>0</v>
      </c>
      <c r="O225" s="196">
        <v>0</v>
      </c>
      <c r="P225" s="196">
        <v>0</v>
      </c>
      <c r="Q225" s="196">
        <v>0</v>
      </c>
      <c r="T225" s="21">
        <f>Раздел2!F232</f>
        <v>0</v>
      </c>
    </row>
    <row r="226" spans="2:20" ht="15.75" customHeight="1" x14ac:dyDescent="0.15">
      <c r="B226" s="152" t="s">
        <v>331</v>
      </c>
      <c r="C226" s="73" t="s">
        <v>740</v>
      </c>
      <c r="D226" s="196">
        <v>0</v>
      </c>
      <c r="E226" s="196">
        <v>0</v>
      </c>
      <c r="F226" s="194">
        <v>0</v>
      </c>
      <c r="G226" s="196">
        <v>0</v>
      </c>
      <c r="H226" s="196">
        <v>0</v>
      </c>
      <c r="I226" s="196">
        <v>0</v>
      </c>
      <c r="J226" s="196">
        <v>0</v>
      </c>
      <c r="K226" s="196">
        <v>0</v>
      </c>
      <c r="L226" s="196">
        <v>0</v>
      </c>
      <c r="M226" s="196">
        <v>0</v>
      </c>
      <c r="N226" s="196">
        <v>0</v>
      </c>
      <c r="O226" s="196">
        <v>0</v>
      </c>
      <c r="P226" s="196">
        <v>0</v>
      </c>
      <c r="Q226" s="196">
        <v>0</v>
      </c>
      <c r="T226" s="21">
        <f>Раздел2!F233</f>
        <v>0</v>
      </c>
    </row>
    <row r="227" spans="2:20" ht="15.75" customHeight="1" x14ac:dyDescent="0.15">
      <c r="B227" s="151" t="s">
        <v>412</v>
      </c>
      <c r="C227" s="73" t="s">
        <v>741</v>
      </c>
      <c r="D227" s="198">
        <f t="shared" ref="D227:Q227" si="20">SUM(D228:D231)</f>
        <v>0</v>
      </c>
      <c r="E227" s="198">
        <f t="shared" si="20"/>
        <v>0</v>
      </c>
      <c r="F227" s="198">
        <f t="shared" si="20"/>
        <v>0</v>
      </c>
      <c r="G227" s="198">
        <f t="shared" si="20"/>
        <v>0</v>
      </c>
      <c r="H227" s="198">
        <f t="shared" si="20"/>
        <v>0</v>
      </c>
      <c r="I227" s="198">
        <f t="shared" si="20"/>
        <v>0</v>
      </c>
      <c r="J227" s="198">
        <f t="shared" si="20"/>
        <v>0</v>
      </c>
      <c r="K227" s="198">
        <f t="shared" si="20"/>
        <v>0</v>
      </c>
      <c r="L227" s="198">
        <f t="shared" si="20"/>
        <v>0</v>
      </c>
      <c r="M227" s="198">
        <f t="shared" si="20"/>
        <v>0</v>
      </c>
      <c r="N227" s="198">
        <f t="shared" si="20"/>
        <v>0</v>
      </c>
      <c r="O227" s="198">
        <f t="shared" si="20"/>
        <v>0</v>
      </c>
      <c r="P227" s="198">
        <f t="shared" si="20"/>
        <v>0</v>
      </c>
      <c r="Q227" s="198">
        <f t="shared" si="20"/>
        <v>0</v>
      </c>
      <c r="T227" s="21">
        <f>Раздел2!F234</f>
        <v>0</v>
      </c>
    </row>
    <row r="228" spans="2:20" ht="21" x14ac:dyDescent="0.15">
      <c r="B228" s="152" t="s">
        <v>442</v>
      </c>
      <c r="C228" s="73" t="s">
        <v>742</v>
      </c>
      <c r="D228" s="196">
        <v>0</v>
      </c>
      <c r="E228" s="196">
        <v>0</v>
      </c>
      <c r="F228" s="194">
        <v>0</v>
      </c>
      <c r="G228" s="196">
        <v>0</v>
      </c>
      <c r="H228" s="196">
        <v>0</v>
      </c>
      <c r="I228" s="196">
        <v>0</v>
      </c>
      <c r="J228" s="196">
        <v>0</v>
      </c>
      <c r="K228" s="196">
        <v>0</v>
      </c>
      <c r="L228" s="196">
        <v>0</v>
      </c>
      <c r="M228" s="196">
        <v>0</v>
      </c>
      <c r="N228" s="196">
        <v>0</v>
      </c>
      <c r="O228" s="196">
        <v>0</v>
      </c>
      <c r="P228" s="196">
        <v>0</v>
      </c>
      <c r="Q228" s="196">
        <v>0</v>
      </c>
      <c r="T228" s="21">
        <f>Раздел2!F235</f>
        <v>0</v>
      </c>
    </row>
    <row r="229" spans="2:20" ht="15.75" customHeight="1" x14ac:dyDescent="0.15">
      <c r="B229" s="152" t="s">
        <v>310</v>
      </c>
      <c r="C229" s="73" t="s">
        <v>743</v>
      </c>
      <c r="D229" s="196">
        <v>0</v>
      </c>
      <c r="E229" s="201">
        <v>0</v>
      </c>
      <c r="F229" s="194">
        <v>0</v>
      </c>
      <c r="G229" s="196">
        <v>0</v>
      </c>
      <c r="H229" s="196">
        <v>0</v>
      </c>
      <c r="I229" s="196">
        <v>0</v>
      </c>
      <c r="J229" s="196">
        <v>0</v>
      </c>
      <c r="K229" s="196">
        <v>0</v>
      </c>
      <c r="L229" s="196">
        <v>0</v>
      </c>
      <c r="M229" s="196">
        <v>0</v>
      </c>
      <c r="N229" s="196">
        <v>0</v>
      </c>
      <c r="O229" s="196">
        <v>0</v>
      </c>
      <c r="P229" s="196">
        <v>0</v>
      </c>
      <c r="Q229" s="196">
        <v>0</v>
      </c>
    </row>
    <row r="230" spans="2:20" ht="15.75" customHeight="1" x14ac:dyDescent="0.15">
      <c r="B230" s="152" t="s">
        <v>149</v>
      </c>
      <c r="C230" s="73" t="s">
        <v>744</v>
      </c>
      <c r="D230" s="196">
        <v>0</v>
      </c>
      <c r="E230" s="201">
        <v>0</v>
      </c>
      <c r="F230" s="194">
        <v>0</v>
      </c>
      <c r="G230" s="196">
        <v>0</v>
      </c>
      <c r="H230" s="196">
        <v>0</v>
      </c>
      <c r="I230" s="196">
        <v>0</v>
      </c>
      <c r="J230" s="196">
        <v>0</v>
      </c>
      <c r="K230" s="196">
        <v>0</v>
      </c>
      <c r="L230" s="196">
        <v>0</v>
      </c>
      <c r="M230" s="196">
        <v>0</v>
      </c>
      <c r="N230" s="196">
        <v>0</v>
      </c>
      <c r="O230" s="196">
        <v>0</v>
      </c>
      <c r="P230" s="196">
        <v>0</v>
      </c>
      <c r="Q230" s="196">
        <v>0</v>
      </c>
    </row>
    <row r="231" spans="2:20" ht="15.75" customHeight="1" x14ac:dyDescent="0.15">
      <c r="B231" s="152" t="s">
        <v>147</v>
      </c>
      <c r="C231" s="73" t="s">
        <v>745</v>
      </c>
      <c r="D231" s="196">
        <v>0</v>
      </c>
      <c r="E231" s="201">
        <v>0</v>
      </c>
      <c r="F231" s="194">
        <v>0</v>
      </c>
      <c r="G231" s="196">
        <v>0</v>
      </c>
      <c r="H231" s="196">
        <v>0</v>
      </c>
      <c r="I231" s="196">
        <v>0</v>
      </c>
      <c r="J231" s="196">
        <v>0</v>
      </c>
      <c r="K231" s="196">
        <v>0</v>
      </c>
      <c r="L231" s="196">
        <v>0</v>
      </c>
      <c r="M231" s="196">
        <v>0</v>
      </c>
      <c r="N231" s="196">
        <v>0</v>
      </c>
      <c r="O231" s="196">
        <v>0</v>
      </c>
      <c r="P231" s="196">
        <v>0</v>
      </c>
      <c r="Q231" s="196">
        <v>0</v>
      </c>
    </row>
    <row r="232" spans="2:20" ht="15.75" customHeight="1" x14ac:dyDescent="0.15">
      <c r="B232" s="151" t="s">
        <v>299</v>
      </c>
      <c r="C232" s="73" t="s">
        <v>746</v>
      </c>
      <c r="D232" s="196">
        <v>0</v>
      </c>
      <c r="E232" s="196">
        <v>0</v>
      </c>
      <c r="F232" s="194">
        <v>0</v>
      </c>
      <c r="G232" s="196">
        <v>0</v>
      </c>
      <c r="H232" s="196">
        <v>0</v>
      </c>
      <c r="I232" s="196">
        <v>0</v>
      </c>
      <c r="J232" s="196">
        <v>0</v>
      </c>
      <c r="K232" s="196">
        <v>0</v>
      </c>
      <c r="L232" s="196">
        <v>0</v>
      </c>
      <c r="M232" s="196">
        <v>0</v>
      </c>
      <c r="N232" s="196">
        <v>0</v>
      </c>
      <c r="O232" s="196">
        <v>0</v>
      </c>
      <c r="P232" s="196">
        <v>0</v>
      </c>
      <c r="Q232" s="196">
        <v>0</v>
      </c>
    </row>
    <row r="233" spans="2:20" ht="15.75" customHeight="1" x14ac:dyDescent="0.15">
      <c r="B233" s="151" t="s">
        <v>413</v>
      </c>
      <c r="C233" s="73" t="s">
        <v>747</v>
      </c>
      <c r="D233" s="198">
        <f t="shared" ref="D233:Q233" si="21">SUM(D234:D235)</f>
        <v>0</v>
      </c>
      <c r="E233" s="198">
        <f t="shared" si="21"/>
        <v>0</v>
      </c>
      <c r="F233" s="198">
        <f t="shared" si="21"/>
        <v>0</v>
      </c>
      <c r="G233" s="198">
        <f t="shared" si="21"/>
        <v>0</v>
      </c>
      <c r="H233" s="198">
        <f t="shared" si="21"/>
        <v>0</v>
      </c>
      <c r="I233" s="198">
        <f t="shared" si="21"/>
        <v>0</v>
      </c>
      <c r="J233" s="198">
        <f t="shared" si="21"/>
        <v>0</v>
      </c>
      <c r="K233" s="198">
        <f t="shared" si="21"/>
        <v>0</v>
      </c>
      <c r="L233" s="198">
        <f t="shared" si="21"/>
        <v>0</v>
      </c>
      <c r="M233" s="198">
        <f t="shared" si="21"/>
        <v>0</v>
      </c>
      <c r="N233" s="198">
        <f t="shared" si="21"/>
        <v>0</v>
      </c>
      <c r="O233" s="198">
        <f t="shared" si="21"/>
        <v>0</v>
      </c>
      <c r="P233" s="198">
        <f t="shared" si="21"/>
        <v>0</v>
      </c>
      <c r="Q233" s="198">
        <f t="shared" si="21"/>
        <v>0</v>
      </c>
    </row>
    <row r="234" spans="2:20" ht="21" x14ac:dyDescent="0.15">
      <c r="B234" s="152" t="s">
        <v>443</v>
      </c>
      <c r="C234" s="73" t="s">
        <v>748</v>
      </c>
      <c r="D234" s="196">
        <v>0</v>
      </c>
      <c r="E234" s="201">
        <v>0</v>
      </c>
      <c r="F234" s="194">
        <v>0</v>
      </c>
      <c r="G234" s="196">
        <v>0</v>
      </c>
      <c r="H234" s="196">
        <v>0</v>
      </c>
      <c r="I234" s="196">
        <v>0</v>
      </c>
      <c r="J234" s="196">
        <v>0</v>
      </c>
      <c r="K234" s="196">
        <v>0</v>
      </c>
      <c r="L234" s="196">
        <v>0</v>
      </c>
      <c r="M234" s="196">
        <v>0</v>
      </c>
      <c r="N234" s="196">
        <v>0</v>
      </c>
      <c r="O234" s="196">
        <v>0</v>
      </c>
      <c r="P234" s="196">
        <v>0</v>
      </c>
      <c r="Q234" s="196">
        <v>0</v>
      </c>
    </row>
    <row r="235" spans="2:20" ht="15.75" customHeight="1" x14ac:dyDescent="0.15">
      <c r="B235" s="152" t="s">
        <v>311</v>
      </c>
      <c r="C235" s="73" t="s">
        <v>749</v>
      </c>
      <c r="D235" s="196">
        <v>0</v>
      </c>
      <c r="E235" s="201">
        <v>0</v>
      </c>
      <c r="F235" s="194">
        <v>0</v>
      </c>
      <c r="G235" s="196">
        <v>0</v>
      </c>
      <c r="H235" s="196">
        <v>0</v>
      </c>
      <c r="I235" s="196">
        <v>0</v>
      </c>
      <c r="J235" s="196">
        <v>0</v>
      </c>
      <c r="K235" s="196">
        <v>0</v>
      </c>
      <c r="L235" s="196">
        <v>0</v>
      </c>
      <c r="M235" s="196">
        <v>0</v>
      </c>
      <c r="N235" s="196">
        <v>0</v>
      </c>
      <c r="O235" s="196">
        <v>0</v>
      </c>
      <c r="P235" s="196">
        <v>0</v>
      </c>
      <c r="Q235" s="196">
        <v>0</v>
      </c>
    </row>
    <row r="236" spans="2:20" ht="15.75" customHeight="1" x14ac:dyDescent="0.15">
      <c r="B236" s="151" t="s">
        <v>771</v>
      </c>
      <c r="C236" s="73" t="s">
        <v>750</v>
      </c>
      <c r="D236" s="198">
        <f t="shared" ref="D236:Q236" si="22">SUM(D237:D239)</f>
        <v>0</v>
      </c>
      <c r="E236" s="198">
        <f t="shared" si="22"/>
        <v>0</v>
      </c>
      <c r="F236" s="198">
        <f t="shared" si="22"/>
        <v>0</v>
      </c>
      <c r="G236" s="198">
        <f t="shared" si="22"/>
        <v>0</v>
      </c>
      <c r="H236" s="198">
        <f t="shared" si="22"/>
        <v>0</v>
      </c>
      <c r="I236" s="198">
        <f t="shared" si="22"/>
        <v>0</v>
      </c>
      <c r="J236" s="198">
        <f t="shared" si="22"/>
        <v>0</v>
      </c>
      <c r="K236" s="198">
        <f t="shared" si="22"/>
        <v>0</v>
      </c>
      <c r="L236" s="198">
        <f t="shared" si="22"/>
        <v>0</v>
      </c>
      <c r="M236" s="198">
        <f t="shared" si="22"/>
        <v>0</v>
      </c>
      <c r="N236" s="198">
        <f t="shared" si="22"/>
        <v>0</v>
      </c>
      <c r="O236" s="198">
        <f t="shared" si="22"/>
        <v>0</v>
      </c>
      <c r="P236" s="198">
        <f t="shared" si="22"/>
        <v>0</v>
      </c>
      <c r="Q236" s="198">
        <f t="shared" si="22"/>
        <v>0</v>
      </c>
    </row>
    <row r="237" spans="2:20" ht="21" x14ac:dyDescent="0.15">
      <c r="B237" s="152" t="s">
        <v>770</v>
      </c>
      <c r="C237" s="73" t="s">
        <v>751</v>
      </c>
      <c r="D237" s="196"/>
      <c r="E237" s="201"/>
      <c r="F237" s="194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</row>
    <row r="238" spans="2:20" ht="15.75" customHeight="1" x14ac:dyDescent="0.15">
      <c r="B238" s="152" t="s">
        <v>313</v>
      </c>
      <c r="C238" s="73" t="s">
        <v>752</v>
      </c>
      <c r="D238" s="196"/>
      <c r="E238" s="201"/>
      <c r="F238" s="194"/>
      <c r="G238" s="196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</row>
    <row r="239" spans="2:20" ht="15.75" customHeight="1" x14ac:dyDescent="0.15">
      <c r="B239" s="152" t="s">
        <v>526</v>
      </c>
      <c r="C239" s="73" t="s">
        <v>753</v>
      </c>
      <c r="D239" s="196"/>
      <c r="E239" s="201"/>
      <c r="F239" s="194"/>
      <c r="G239" s="196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</row>
    <row r="240" spans="2:20" ht="15.75" customHeight="1" x14ac:dyDescent="0.15">
      <c r="B240" s="151" t="s">
        <v>74</v>
      </c>
      <c r="C240" s="73" t="s">
        <v>754</v>
      </c>
      <c r="D240" s="196"/>
      <c r="E240" s="201"/>
      <c r="F240" s="194"/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</row>
    <row r="241" spans="1:17" ht="15.75" customHeight="1" x14ac:dyDescent="0.15">
      <c r="B241" s="151" t="s">
        <v>75</v>
      </c>
      <c r="C241" s="73" t="s">
        <v>755</v>
      </c>
      <c r="D241" s="196"/>
      <c r="E241" s="201"/>
      <c r="F241" s="194"/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</row>
    <row r="242" spans="1:17" ht="15.75" customHeight="1" x14ac:dyDescent="0.15">
      <c r="B242" s="151" t="s">
        <v>527</v>
      </c>
      <c r="C242" s="73" t="s">
        <v>756</v>
      </c>
      <c r="D242" s="196"/>
      <c r="E242" s="201"/>
      <c r="F242" s="194"/>
      <c r="G242" s="196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</row>
    <row r="243" spans="1:17" ht="15.75" customHeight="1" x14ac:dyDescent="0.15">
      <c r="B243" s="151" t="s">
        <v>300</v>
      </c>
      <c r="C243" s="73" t="s">
        <v>757</v>
      </c>
      <c r="D243" s="196"/>
      <c r="E243" s="201"/>
      <c r="F243" s="194"/>
      <c r="G243" s="196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</row>
    <row r="244" spans="1:17" ht="15.75" customHeight="1" x14ac:dyDescent="0.15">
      <c r="B244" s="151" t="s">
        <v>301</v>
      </c>
      <c r="C244" s="73" t="s">
        <v>758</v>
      </c>
      <c r="D244" s="196"/>
      <c r="E244" s="201"/>
      <c r="F244" s="194"/>
      <c r="G244" s="196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</row>
    <row r="245" spans="1:17" ht="15.75" customHeight="1" x14ac:dyDescent="0.15">
      <c r="B245" s="151" t="s">
        <v>76</v>
      </c>
      <c r="C245" s="73" t="s">
        <v>759</v>
      </c>
      <c r="D245" s="196"/>
      <c r="E245" s="201"/>
      <c r="F245" s="194"/>
      <c r="G245" s="196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</row>
    <row r="246" spans="1:17" ht="15.75" customHeight="1" x14ac:dyDescent="0.15">
      <c r="B246" s="151" t="s">
        <v>77</v>
      </c>
      <c r="C246" s="73" t="s">
        <v>760</v>
      </c>
      <c r="D246" s="196"/>
      <c r="E246" s="201"/>
      <c r="F246" s="194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</row>
    <row r="247" spans="1:17" ht="15.75" customHeight="1" x14ac:dyDescent="0.15">
      <c r="B247" s="151" t="s">
        <v>290</v>
      </c>
      <c r="C247" s="73" t="s">
        <v>761</v>
      </c>
      <c r="D247" s="196"/>
      <c r="E247" s="201"/>
      <c r="F247" s="194"/>
      <c r="G247" s="196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</row>
    <row r="248" spans="1:17" ht="20.25" customHeight="1" x14ac:dyDescent="0.15">
      <c r="B248" s="151" t="s">
        <v>291</v>
      </c>
      <c r="C248" s="73" t="s">
        <v>762</v>
      </c>
      <c r="D248" s="196"/>
      <c r="E248" s="201"/>
      <c r="F248" s="194"/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</row>
    <row r="249" spans="1:17" ht="15.75" customHeight="1" x14ac:dyDescent="0.15">
      <c r="B249" s="83" t="s">
        <v>125</v>
      </c>
      <c r="C249" s="73" t="s">
        <v>763</v>
      </c>
      <c r="D249" s="202">
        <f t="shared" ref="D249:Q249" si="23">SUM(D8:D19,D22:D25,D28:D38,D41:D45,D50:D52,D56:D64,D69:D78,D81:D87,D90:D93,D101:D115,D118:D123,D126,D131,D132,D138:D141,D146:D179,D185:D190,D195,D196,D200:D206,D209:D212,D217:D221,D227,D232,D233,D236,D240:D248)</f>
        <v>20</v>
      </c>
      <c r="E249" s="202">
        <f t="shared" si="23"/>
        <v>20</v>
      </c>
      <c r="F249" s="202">
        <f t="shared" si="23"/>
        <v>17</v>
      </c>
      <c r="G249" s="202">
        <f t="shared" si="23"/>
        <v>3</v>
      </c>
      <c r="H249" s="202">
        <f t="shared" si="23"/>
        <v>11</v>
      </c>
      <c r="I249" s="202">
        <f t="shared" si="23"/>
        <v>3</v>
      </c>
      <c r="J249" s="202">
        <f t="shared" si="23"/>
        <v>1</v>
      </c>
      <c r="K249" s="202">
        <f t="shared" si="23"/>
        <v>9</v>
      </c>
      <c r="L249" s="202">
        <f t="shared" si="23"/>
        <v>0</v>
      </c>
      <c r="M249" s="202">
        <f t="shared" si="23"/>
        <v>2</v>
      </c>
      <c r="N249" s="202">
        <f t="shared" si="23"/>
        <v>8</v>
      </c>
      <c r="O249" s="202">
        <f t="shared" si="23"/>
        <v>10</v>
      </c>
      <c r="P249" s="202">
        <f t="shared" si="23"/>
        <v>0</v>
      </c>
      <c r="Q249" s="202">
        <f t="shared" si="23"/>
        <v>0</v>
      </c>
    </row>
    <row r="250" spans="1:17" ht="27.75" customHeight="1" x14ac:dyDescent="0.15"/>
    <row r="251" spans="1:17" ht="21.75" customHeight="1" x14ac:dyDescent="0.15"/>
    <row r="252" spans="1:17" s="203" customFormat="1" ht="17.25" customHeight="1" x14ac:dyDescent="0.1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</row>
    <row r="253" spans="1:17" s="203" customFormat="1" ht="23.25" customHeight="1" x14ac:dyDescent="0.15">
      <c r="A253" s="161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</row>
    <row r="254" spans="1:17" ht="23.25" customHeight="1" x14ac:dyDescent="0.15"/>
  </sheetData>
  <sheetProtection algorithmName="SHA-512" hashValue="qX99YXuORHIZ8kMffWAG6lrjsZqmhacADMg2Wng/ie2D5yStgXe/7BsbVxahkTC7+ixe44SdspyjmB7rQfyagw==" saltValue="1g8NNm3t+3mGtRk+BsFemg==" spinCount="100000" sheet="1" objects="1" scenarios="1" selectLockedCells="1"/>
  <mergeCells count="25">
    <mergeCell ref="A1:A119"/>
    <mergeCell ref="B1:Q1"/>
    <mergeCell ref="B3:B6"/>
    <mergeCell ref="C3:C6"/>
    <mergeCell ref="D3:E4"/>
    <mergeCell ref="Q4:Q6"/>
    <mergeCell ref="D5:D6"/>
    <mergeCell ref="E5:E6"/>
    <mergeCell ref="O5:O6"/>
    <mergeCell ref="T3:T6"/>
    <mergeCell ref="R1:R119"/>
    <mergeCell ref="M2:Q2"/>
    <mergeCell ref="J4:L4"/>
    <mergeCell ref="F3:Q3"/>
    <mergeCell ref="M4:P4"/>
    <mergeCell ref="F4:I4"/>
    <mergeCell ref="G5:G6"/>
    <mergeCell ref="K5:K6"/>
    <mergeCell ref="L5:L6"/>
    <mergeCell ref="P5:P6"/>
    <mergeCell ref="N5:N6"/>
    <mergeCell ref="F5:F6"/>
    <mergeCell ref="M5:M6"/>
    <mergeCell ref="H5:I5"/>
    <mergeCell ref="J5:J6"/>
  </mergeCells>
  <conditionalFormatting sqref="D8:E249">
    <cfRule type="expression" dxfId="60" priority="9">
      <formula>IF($E8&gt;$D8,1,0)=1</formula>
    </cfRule>
  </conditionalFormatting>
  <conditionalFormatting sqref="F8:G249 E8:E249">
    <cfRule type="expression" dxfId="59" priority="8">
      <formula>IF(SUM($F8:$G8)&gt;$E8,1,0)=1</formula>
    </cfRule>
  </conditionalFormatting>
  <conditionalFormatting sqref="H8:H249 F8:F249">
    <cfRule type="expression" dxfId="58" priority="7">
      <formula>IF($H8&gt;$F8,1,0)=1</formula>
    </cfRule>
  </conditionalFormatting>
  <conditionalFormatting sqref="I8:I249 G8:G249">
    <cfRule type="expression" dxfId="57" priority="6">
      <formula>IF($I8&gt;$G8,1,0)=1</formula>
    </cfRule>
  </conditionalFormatting>
  <conditionalFormatting sqref="H8:I249 E8:E249">
    <cfRule type="expression" dxfId="56" priority="5">
      <formula>IF(SUM($H8:$I8)&gt;$E8,1,0)=1</formula>
    </cfRule>
  </conditionalFormatting>
  <conditionalFormatting sqref="J8:L249 E8:E249">
    <cfRule type="expression" dxfId="55" priority="4">
      <formula>IF(SUM($J8:$L8)&gt;$E8,1,0)=1</formula>
    </cfRule>
  </conditionalFormatting>
  <conditionalFormatting sqref="M8:P249 E8:E249">
    <cfRule type="expression" dxfId="54" priority="3">
      <formula>IF(SUM($M8:$P8)&gt;$E8,1,0)=1</formula>
    </cfRule>
    <cfRule type="expression" dxfId="53" priority="1">
      <formula>IF(SUM($M8:$P8)&lt;$E8,1,0)=1</formula>
    </cfRule>
  </conditionalFormatting>
  <conditionalFormatting sqref="E8:E249 Q8:Q249">
    <cfRule type="expression" dxfId="52" priority="2">
      <formula>IF($Q8&gt;$E8,1,0)=1</formula>
    </cfRule>
  </conditionalFormatting>
  <dataValidations count="1">
    <dataValidation type="whole" operator="greaterThanOrEqual" allowBlank="1" showInputMessage="1" showErrorMessage="1" sqref="D8:Q249">
      <formula1>0</formula1>
    </dataValidation>
  </dataValidations>
  <pageMargins left="0.39370078740157483" right="0.39370078740157483" top="0.78740157480314965" bottom="0.59055118110236227" header="0.39370078740157483" footer="0.3937007874015748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308</vt:i4>
      </vt:variant>
    </vt:vector>
  </HeadingPairs>
  <TitlesOfParts>
    <vt:vector size="322" baseType="lpstr">
      <vt:lpstr>Раздел0</vt:lpstr>
      <vt:lpstr>Раздел1</vt:lpstr>
      <vt:lpstr>Раздел2</vt:lpstr>
      <vt:lpstr>Раздел3</vt:lpstr>
      <vt:lpstr>Раздел4</vt:lpstr>
      <vt:lpstr>Раздел5</vt:lpstr>
      <vt:lpstr>Раздел6</vt:lpstr>
      <vt:lpstr>Раздел7</vt:lpstr>
      <vt:lpstr>Раздел8</vt:lpstr>
      <vt:lpstr>Раздел9</vt:lpstr>
      <vt:lpstr>Раздел10</vt:lpstr>
      <vt:lpstr>Раздел11</vt:lpstr>
      <vt:lpstr>Раздел12</vt:lpstr>
      <vt:lpstr>Лист1</vt:lpstr>
      <vt:lpstr>З2_табл_тело</vt:lpstr>
      <vt:lpstr>Раздел11!Заголовки_для_печати</vt:lpstr>
      <vt:lpstr>Раздел2!Заголовки_для_печати</vt:lpstr>
      <vt:lpstr>Раздел3!Заголовки_для_печати</vt:lpstr>
      <vt:lpstr>Раздел4!Заголовки_для_печати</vt:lpstr>
      <vt:lpstr>Раздел5!Заголовки_для_печати</vt:lpstr>
      <vt:lpstr>Раздел6!Заголовки_для_печати</vt:lpstr>
      <vt:lpstr>Раздел7!Заголовки_для_печати</vt:lpstr>
      <vt:lpstr>Раздел8!Заголовки_для_печати</vt:lpstr>
      <vt:lpstr>Раздел10!Область_печати</vt:lpstr>
      <vt:lpstr>Раздел11!Область_печати</vt:lpstr>
      <vt:lpstr>Раздел12!Область_печати</vt:lpstr>
      <vt:lpstr>Раздел2!Область_печати</vt:lpstr>
      <vt:lpstr>Раздел3!Область_печати</vt:lpstr>
      <vt:lpstr>Раздел4!Область_печати</vt:lpstr>
      <vt:lpstr>Раздел5!Область_печати</vt:lpstr>
      <vt:lpstr>Раздел6!Область_печати</vt:lpstr>
      <vt:lpstr>Раздел7!Область_печати</vt:lpstr>
      <vt:lpstr>Раздел8!Область_печати</vt:lpstr>
      <vt:lpstr>Раздел9!Область_печати</vt:lpstr>
      <vt:lpstr>Раздел0!Р0</vt:lpstr>
      <vt:lpstr>Раздел0!Р0_данные</vt:lpstr>
      <vt:lpstr>Раздел0!Р0_реквизиты</vt:lpstr>
      <vt:lpstr>Раздел0!Р0_реквизиты_адрес</vt:lpstr>
      <vt:lpstr>Раздел0!Р0_реквизиты_организация</vt:lpstr>
      <vt:lpstr>Раздел0!Р0_табл</vt:lpstr>
      <vt:lpstr>Раздел0!Р0_табл_тело</vt:lpstr>
      <vt:lpstr>Раздел0!Р0_табл_шапка</vt:lpstr>
      <vt:lpstr>Раздел0!Р0_табл_шапка_гр01</vt:lpstr>
      <vt:lpstr>Раздел0!Р0_табл_шапка_гр02</vt:lpstr>
      <vt:lpstr>Раздел0!Р0_табл_шапка_гр03</vt:lpstr>
      <vt:lpstr>Раздел0!Р0_табл_шапка_гр04</vt:lpstr>
      <vt:lpstr>Р1</vt:lpstr>
      <vt:lpstr>Р1_данные</vt:lpstr>
      <vt:lpstr>Р1_табл</vt:lpstr>
      <vt:lpstr>Р1_табл_тело</vt:lpstr>
      <vt:lpstr>Р1_табл_шапка</vt:lpstr>
      <vt:lpstr>Р1_табл_шапка_гр01</vt:lpstr>
      <vt:lpstr>Р1_табл_шапка_гр02</vt:lpstr>
      <vt:lpstr>Р1_табл_шапка_гр03</vt:lpstr>
      <vt:lpstr>Р1_табл_шапка_гр04</vt:lpstr>
      <vt:lpstr>Р1_табл_шапка_гр06</vt:lpstr>
      <vt:lpstr>Р1_табл_шапка_гр07</vt:lpstr>
      <vt:lpstr>Р1_табл_шапка_гр08</vt:lpstr>
      <vt:lpstr>Р10</vt:lpstr>
      <vt:lpstr>Р10_данные</vt:lpstr>
      <vt:lpstr>Р10_табл</vt:lpstr>
      <vt:lpstr>Р10_табл_тело</vt:lpstr>
      <vt:lpstr>Р10_табл_шапка</vt:lpstr>
      <vt:lpstr>Р10_табл_шапка_гр01</vt:lpstr>
      <vt:lpstr>Р10_табл_шапка_гр02</vt:lpstr>
      <vt:lpstr>Р10_табл_шапка_гр03</vt:lpstr>
      <vt:lpstr>Р10_табл_шапка_гр04</vt:lpstr>
      <vt:lpstr>Р10_табл_шапка_гр05</vt:lpstr>
      <vt:lpstr>Р10_табл_шапка_гр06</vt:lpstr>
      <vt:lpstr>Р10_табл_шапка_гр07</vt:lpstr>
      <vt:lpstr>Р10_табл_шапка_гр08</vt:lpstr>
      <vt:lpstr>Р10_табл_шапка_гр09</vt:lpstr>
      <vt:lpstr>Р10_табл_шапка_гр10</vt:lpstr>
      <vt:lpstr>Р10_табл_шапка_гр11</vt:lpstr>
      <vt:lpstr>Р10_табл_шапка_гр12</vt:lpstr>
      <vt:lpstr>Р10_табл_шапка_гр13</vt:lpstr>
      <vt:lpstr>Р10_табл_шапка_гр14</vt:lpstr>
      <vt:lpstr>Р11</vt:lpstr>
      <vt:lpstr>Р11_данные</vt:lpstr>
      <vt:lpstr>Р11_табл</vt:lpstr>
      <vt:lpstr>Р11_табл_тело</vt:lpstr>
      <vt:lpstr>Р11_табл_шапка</vt:lpstr>
      <vt:lpstr>Р11_табл_шапка_гр01</vt:lpstr>
      <vt:lpstr>Р11_табл_шапка_гр02</vt:lpstr>
      <vt:lpstr>Р11_табл_шапка_гр03</vt:lpstr>
      <vt:lpstr>Р11_табл_шапка_гр04</vt:lpstr>
      <vt:lpstr>Р11_табл_шапка_гр05</vt:lpstr>
      <vt:lpstr>Р11_табл_шапка_гр06</vt:lpstr>
      <vt:lpstr>Р11_табл_шапка_гр07</vt:lpstr>
      <vt:lpstr>Р11_табл_шапка_гр08</vt:lpstr>
      <vt:lpstr>Р11_табл_шапка_гр09</vt:lpstr>
      <vt:lpstr>Р11_табл_шапка_гр10</vt:lpstr>
      <vt:lpstr>Р11_табл_шапка_гр11</vt:lpstr>
      <vt:lpstr>Р11_табл_шапка_гр12</vt:lpstr>
      <vt:lpstr>Р11_табл_шапка_гр13</vt:lpstr>
      <vt:lpstr>Р12</vt:lpstr>
      <vt:lpstr>Р12_данные</vt:lpstr>
      <vt:lpstr>Р12_реквизиты</vt:lpstr>
      <vt:lpstr>Р12_реквизиты_должность</vt:lpstr>
      <vt:lpstr>Р12_реквизиты_телефон</vt:lpstr>
      <vt:lpstr>Р12_табл</vt:lpstr>
      <vt:lpstr>Р12_табл_тело</vt:lpstr>
      <vt:lpstr>Р12_табл_шапка</vt:lpstr>
      <vt:lpstr>Р12_табл_шапка_гр01</vt:lpstr>
      <vt:lpstr>Р12_табл_шапка_гр02</vt:lpstr>
      <vt:lpstr>Р12_табл_шапка_гр05</vt:lpstr>
      <vt:lpstr>Р12_табл_шапка_гр21</vt:lpstr>
      <vt:lpstr>Р12_табл_шапка_гр22</vt:lpstr>
      <vt:lpstr>Р12_табл_шапка_гр23</vt:lpstr>
      <vt:lpstr>Р2</vt:lpstr>
      <vt:lpstr>Р2_данные</vt:lpstr>
      <vt:lpstr>Р2_табл</vt:lpstr>
      <vt:lpstr>Р2_табл_шапка</vt:lpstr>
      <vt:lpstr>Р2_табл_шапка_гр01</vt:lpstr>
      <vt:lpstr>Р2_табл_шапка_гр02</vt:lpstr>
      <vt:lpstr>Р2_табл_шапка_гр04</vt:lpstr>
      <vt:lpstr>Р2_табл_шапка_гр05</vt:lpstr>
      <vt:lpstr>Р2_табл_шапка_гр06</vt:lpstr>
      <vt:lpstr>Р2_табл_шапка_гр07</vt:lpstr>
      <vt:lpstr>Р2_табл_шапка_гр08</vt:lpstr>
      <vt:lpstr>Р2_табл_шапка_гр09</vt:lpstr>
      <vt:lpstr>Р2_табл_шапка_гр10</vt:lpstr>
      <vt:lpstr>Р2_табл_шапка_гр11</vt:lpstr>
      <vt:lpstr>Р2_табл_шапка_гр12</vt:lpstr>
      <vt:lpstr>Р2_табл_шапка_гр13</vt:lpstr>
      <vt:lpstr>Р2_табл_шапка_гр14</vt:lpstr>
      <vt:lpstr>Р2_табл_шапка_гр15</vt:lpstr>
      <vt:lpstr>Р2_табл_шапка_гр16</vt:lpstr>
      <vt:lpstr>Р2_табл_шапка_гр17</vt:lpstr>
      <vt:lpstr>Р2_табл_шапка_гр18</vt:lpstr>
      <vt:lpstr>Р2_табл_шапка_гр19</vt:lpstr>
      <vt:lpstr>Р3</vt:lpstr>
      <vt:lpstr>Р3_данные</vt:lpstr>
      <vt:lpstr>Р3_табл</vt:lpstr>
      <vt:lpstr>Р3_табл_тело</vt:lpstr>
      <vt:lpstr>Р3_табл_шапка</vt:lpstr>
      <vt:lpstr>Р3_табл_шапка_гр01</vt:lpstr>
      <vt:lpstr>Р3_табл_шапка_гр02</vt:lpstr>
      <vt:lpstr>Р3_табл_шапка_гр03</vt:lpstr>
      <vt:lpstr>Р3_табл_шапка_гр04</vt:lpstr>
      <vt:lpstr>Р3_табл_шапка_гр05</vt:lpstr>
      <vt:lpstr>Р3_табл_шапка_гр06</vt:lpstr>
      <vt:lpstr>Р3_табл_шапка_гр07</vt:lpstr>
      <vt:lpstr>Р3_табл_шапка_гр08</vt:lpstr>
      <vt:lpstr>Р3_табл_шапка_гр09</vt:lpstr>
      <vt:lpstr>Р3_табл_шапка_гр10</vt:lpstr>
      <vt:lpstr>Р3_табл_шапка_гр11</vt:lpstr>
      <vt:lpstr>Р3_табл_шапка_гр12</vt:lpstr>
      <vt:lpstr>Р3_табл_шапка_гр13</vt:lpstr>
      <vt:lpstr>Р3_табл_шапка_гр14</vt:lpstr>
      <vt:lpstr>Р3_табл_шапка_гр15</vt:lpstr>
      <vt:lpstr>Р3_табл_шапка_гр16</vt:lpstr>
      <vt:lpstr>Р3_табл_шапка_гр17</vt:lpstr>
      <vt:lpstr>Р4</vt:lpstr>
      <vt:lpstr>Р4_данные</vt:lpstr>
      <vt:lpstr>Р4_табл</vt:lpstr>
      <vt:lpstr>Р4_табл_тело</vt:lpstr>
      <vt:lpstr>Р4_табл_шапка</vt:lpstr>
      <vt:lpstr>Р4_табл_шапка_гр01</vt:lpstr>
      <vt:lpstr>Р4_табл_шапка_гр02</vt:lpstr>
      <vt:lpstr>Р4_табл_шапка_гр03</vt:lpstr>
      <vt:lpstr>Р4_табл_шапка_гр04</vt:lpstr>
      <vt:lpstr>Р4_табл_шапка_гр05</vt:lpstr>
      <vt:lpstr>Р4_табл_шапка_гр06</vt:lpstr>
      <vt:lpstr>Р4_табл_шапка_гр07</vt:lpstr>
      <vt:lpstr>Р4_табл_шапка_гр08</vt:lpstr>
      <vt:lpstr>Р4_табл_шапка_гр09</vt:lpstr>
      <vt:lpstr>Р4_табл_шапка_гр10</vt:lpstr>
      <vt:lpstr>Р4_табл_шапка_гр11</vt:lpstr>
      <vt:lpstr>Р4_табл_шапка_гр12</vt:lpstr>
      <vt:lpstr>Р4_табл_шапка_гр13</vt:lpstr>
      <vt:lpstr>Р4_табл_шапка_гр14</vt:lpstr>
      <vt:lpstr>Р4_табл_шапка_гр15</vt:lpstr>
      <vt:lpstr>Р4_табл_шапка_гр16</vt:lpstr>
      <vt:lpstr>Р4_табл_шапка_гр17</vt:lpstr>
      <vt:lpstr>Р4_табл_шапка_гр18</vt:lpstr>
      <vt:lpstr>Р4_табл_шапка_гр19</vt:lpstr>
      <vt:lpstr>Р4_табл_шапка_гр20</vt:lpstr>
      <vt:lpstr>Р5</vt:lpstr>
      <vt:lpstr>Р5_данные</vt:lpstr>
      <vt:lpstr>Р5_табл</vt:lpstr>
      <vt:lpstr>Р5_табл_тело</vt:lpstr>
      <vt:lpstr>Р5_табл_шапка</vt:lpstr>
      <vt:lpstr>Р5_табл_шапка_гр01</vt:lpstr>
      <vt:lpstr>Р5_табл_шапка_гр02</vt:lpstr>
      <vt:lpstr>Р5_табл_шапка_гр03</vt:lpstr>
      <vt:lpstr>Р5_табл_шапка_гр13</vt:lpstr>
      <vt:lpstr>Р6</vt:lpstr>
      <vt:lpstr>Р6_данные</vt:lpstr>
      <vt:lpstr>Р6_табл</vt:lpstr>
      <vt:lpstr>Р6_табл_тело</vt:lpstr>
      <vt:lpstr>Р6_табл_шапка</vt:lpstr>
      <vt:lpstr>Р6_табл_шапка_гр01</vt:lpstr>
      <vt:lpstr>Р6_табл_шапка_гр02</vt:lpstr>
      <vt:lpstr>Р6_табл_шапка_гр03</vt:lpstr>
      <vt:lpstr>Р6_табл_шапка_гр04</vt:lpstr>
      <vt:lpstr>Р6_табл_шапка_гр05</vt:lpstr>
      <vt:lpstr>Р6_табл_шапка_гр06</vt:lpstr>
      <vt:lpstr>Р6_табл_шапка_гр07</vt:lpstr>
      <vt:lpstr>Р6_табл_шапка_гр08</vt:lpstr>
      <vt:lpstr>Р6_табл_шапка_гр09</vt:lpstr>
      <vt:lpstr>Р6_табл_шапка_гр10</vt:lpstr>
      <vt:lpstr>Р6_табл_шапка_гр11</vt:lpstr>
      <vt:lpstr>Р6_табл_шапка_гр12</vt:lpstr>
      <vt:lpstr>Р6_табл_шапка_гр13</vt:lpstr>
      <vt:lpstr>Р6_табл_шапка_гр14</vt:lpstr>
      <vt:lpstr>Р6_табл_шапка_гр15</vt:lpstr>
      <vt:lpstr>Р6_табл_шапка_гр16</vt:lpstr>
      <vt:lpstr>Р6_табл_шапка_гр17</vt:lpstr>
      <vt:lpstr>Р6_табл_шапка_гр18</vt:lpstr>
      <vt:lpstr>Р6_табл_шапка_гр19</vt:lpstr>
      <vt:lpstr>Р6_табл_шапка_гр20</vt:lpstr>
      <vt:lpstr>Р6_табл_шапка_гр21</vt:lpstr>
      <vt:lpstr>Р6_табл_шапка_гр22</vt:lpstr>
      <vt:lpstr>Р6_табл_шапка_гр23</vt:lpstr>
      <vt:lpstr>Р6_табл_шапка_гр24</vt:lpstr>
      <vt:lpstr>Р6_табл_шапка_гр25</vt:lpstr>
      <vt:lpstr>Р6_табл_шапка_гр26</vt:lpstr>
      <vt:lpstr>Р6_табл_шапка_гр27</vt:lpstr>
      <vt:lpstr>Р6_табл_шапка_гр28</vt:lpstr>
      <vt:lpstr>Р6_табл_шапка_гр29</vt:lpstr>
      <vt:lpstr>Р6_табл_шапка_гр30</vt:lpstr>
      <vt:lpstr>Р6_табл_шапка_гр31</vt:lpstr>
      <vt:lpstr>Р6_табл_шапка_гр32</vt:lpstr>
      <vt:lpstr>Р6_табл_шапка_гр33</vt:lpstr>
      <vt:lpstr>Р7</vt:lpstr>
      <vt:lpstr>Р7_данные</vt:lpstr>
      <vt:lpstr>Р7_табл</vt:lpstr>
      <vt:lpstr>Р7_табл_тело</vt:lpstr>
      <vt:lpstr>Р7_табл_шапка</vt:lpstr>
      <vt:lpstr>Р7_табл_шапка_гр01</vt:lpstr>
      <vt:lpstr>Р7_табл_шапка_гр02</vt:lpstr>
      <vt:lpstr>Р7_табл_шапка_гр03</vt:lpstr>
      <vt:lpstr>Р7_табл_шапка_гр04</vt:lpstr>
      <vt:lpstr>Р7_табл_шапка_гр05</vt:lpstr>
      <vt:lpstr>Р7_табл_шапка_гр06</vt:lpstr>
      <vt:lpstr>Р7_табл_шапка_гр07</vt:lpstr>
      <vt:lpstr>Р7_табл_шапка_гр08</vt:lpstr>
      <vt:lpstr>Р7_табл_шапка_гр09</vt:lpstr>
      <vt:lpstr>Р7_табл_шапка_гр10</vt:lpstr>
      <vt:lpstr>Р7_табл_шапка_гр11</vt:lpstr>
      <vt:lpstr>Р7_табл_шапка_гр12</vt:lpstr>
      <vt:lpstr>Р7_табл_шапка_гр13</vt:lpstr>
      <vt:lpstr>Р7_табл_шапка_гр14</vt:lpstr>
      <vt:lpstr>Р7_табл_шапка_гр15</vt:lpstr>
      <vt:lpstr>Р7_табл_шапка_гр16</vt:lpstr>
      <vt:lpstr>Р7_табл_шапка_гр17</vt:lpstr>
      <vt:lpstr>Р7_табл_шапка_гр18</vt:lpstr>
      <vt:lpstr>Р7_табл_шапка_гр19</vt:lpstr>
      <vt:lpstr>Р7_табл_шапка_гр20</vt:lpstr>
      <vt:lpstr>Р7_табл_шапка_гр21</vt:lpstr>
      <vt:lpstr>Р7_табл_шапка_гр22</vt:lpstr>
      <vt:lpstr>Р7_табл_шапка_гр23</vt:lpstr>
      <vt:lpstr>Р7_табл_шапка_гр24</vt:lpstr>
      <vt:lpstr>Р7_табл_шапка_гр25</vt:lpstr>
      <vt:lpstr>Р7_табл_шапка_гр26</vt:lpstr>
      <vt:lpstr>Р7_табл_шапка_гр27</vt:lpstr>
      <vt:lpstr>Р7_табл_шапка_гр28</vt:lpstr>
      <vt:lpstr>Р7_табл_шапка_гр29</vt:lpstr>
      <vt:lpstr>Р7_табл_шапка_гр30</vt:lpstr>
      <vt:lpstr>Р7_табл_шапка_гр31</vt:lpstr>
      <vt:lpstr>Р7_табл_шапка_гр32</vt:lpstr>
      <vt:lpstr>Р7_табл_шапка_гр33</vt:lpstr>
      <vt:lpstr>Р7_табл_шапка_гр34</vt:lpstr>
      <vt:lpstr>Р7_табл_шапка_гр35</vt:lpstr>
      <vt:lpstr>Р7_табл_шапка_гр36</vt:lpstr>
      <vt:lpstr>Р7_табл_шапка_гр37</vt:lpstr>
      <vt:lpstr>Р7_табл_шапка_гр38</vt:lpstr>
      <vt:lpstr>Р7_табл_шапка_гр39</vt:lpstr>
      <vt:lpstr>Р7_табл_шапка_гр40</vt:lpstr>
      <vt:lpstr>Р7_табл_шапка_гр41</vt:lpstr>
      <vt:lpstr>Р7_табл_шапка_гр42</vt:lpstr>
      <vt:lpstr>Р7_табл_шапка_гр43</vt:lpstr>
      <vt:lpstr>Р7_табл_шапка_гр44</vt:lpstr>
      <vt:lpstr>Р7_табл_шапка_гр45</vt:lpstr>
      <vt:lpstr>Р7_табл_шапка_гр46</vt:lpstr>
      <vt:lpstr>Р7_табл_шапка_гр47</vt:lpstr>
      <vt:lpstr>Р7_табл_шапка_гр48</vt:lpstr>
      <vt:lpstr>Р7_табл_шапка_гр49</vt:lpstr>
      <vt:lpstr>Р7_табл_шапка_гр50</vt:lpstr>
      <vt:lpstr>Р7_табл_шапка_гр51</vt:lpstr>
      <vt:lpstr>Р7_табл_шапка_гр52</vt:lpstr>
      <vt:lpstr>Р7_табл_шапка_гр53</vt:lpstr>
      <vt:lpstr>Р8</vt:lpstr>
      <vt:lpstr>Р8_данные</vt:lpstr>
      <vt:lpstr>Р8_табл</vt:lpstr>
      <vt:lpstr>Р8_табл_тело</vt:lpstr>
      <vt:lpstr>Р8_табл_шапка</vt:lpstr>
      <vt:lpstr>Р8_табл_шапка_гр01</vt:lpstr>
      <vt:lpstr>Р8_табл_шапка_гр02</vt:lpstr>
      <vt:lpstr>Р8_табл_шапка_гр03</vt:lpstr>
      <vt:lpstr>Р8_табл_шапка_гр04</vt:lpstr>
      <vt:lpstr>Р8_табл_шапка_гр05</vt:lpstr>
      <vt:lpstr>Р8_табл_шапка_гр06</vt:lpstr>
      <vt:lpstr>Р8_табл_шапка_гр07</vt:lpstr>
      <vt:lpstr>Р8_табл_шапка_гр08</vt:lpstr>
      <vt:lpstr>Р8_табл_шапка_гр09</vt:lpstr>
      <vt:lpstr>Р8_табл_шапка_гр10</vt:lpstr>
      <vt:lpstr>Р8_табл_шапка_гр11</vt:lpstr>
      <vt:lpstr>Р8_табл_шапка_гр12</vt:lpstr>
      <vt:lpstr>Р8_табл_шапка_гр13</vt:lpstr>
      <vt:lpstr>Р8_табл_шапка_гр14</vt:lpstr>
      <vt:lpstr>Р8_табл_шапка_гр15</vt:lpstr>
      <vt:lpstr>Р8_табл_шапка_гр16</vt:lpstr>
      <vt:lpstr>Р9</vt:lpstr>
      <vt:lpstr>Р9_данные</vt:lpstr>
      <vt:lpstr>Р9_табл</vt:lpstr>
      <vt:lpstr>Р9_табл_тело</vt:lpstr>
      <vt:lpstr>Р9_табл_шапка</vt:lpstr>
      <vt:lpstr>Р9_табл_шапка_гр01</vt:lpstr>
      <vt:lpstr>Р9_табл_шапка_гр02</vt:lpstr>
      <vt:lpstr>Р9_табл_шапка_гр03</vt:lpstr>
      <vt:lpstr>Р9_табл_шапка_гр04</vt:lpstr>
      <vt:lpstr>Р9_табл_шапка_гр05</vt:lpstr>
      <vt:lpstr>Р9_табл_шапка_гр06</vt:lpstr>
      <vt:lpstr>Р9_табл_шапка_гр07</vt:lpstr>
      <vt:lpstr>Р9_табл_шапка_гр08</vt:lpstr>
      <vt:lpstr>Р9_табл_шапка_гр09</vt:lpstr>
      <vt:lpstr>Р9_табл_шапка_гр10</vt:lpstr>
      <vt:lpstr>Р9_табл_шапка_гр11</vt:lpstr>
      <vt:lpstr>Р9_табл_шапка_гр12</vt:lpstr>
      <vt:lpstr>Р9_табл_шапка_гр13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Синицкая Ольга Алексеевна</dc:creator>
  <cp:lastModifiedBy>Ирина</cp:lastModifiedBy>
  <cp:lastPrinted>2017-11-15T16:05:08Z</cp:lastPrinted>
  <dcterms:created xsi:type="dcterms:W3CDTF">2012-10-18T07:04:17Z</dcterms:created>
  <dcterms:modified xsi:type="dcterms:W3CDTF">2018-01-18T03:58:51Z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e3eb088f-5457-40c4-90ce-3e12d26bba08</vt:lpwstr>
  </property>
</Properties>
</file>